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autoCompressPictures="0" defaultThemeVersion="124226"/>
  <mc:AlternateContent xmlns:mc="http://schemas.openxmlformats.org/markup-compatibility/2006">
    <mc:Choice Requires="x15">
      <x15ac:absPath xmlns:x15ac="http://schemas.microsoft.com/office/spreadsheetml/2010/11/ac" url="Z:\D-OLD\SEGRETARIO\performance\rendicontazione performance 2020\"/>
    </mc:Choice>
  </mc:AlternateContent>
  <xr:revisionPtr revIDLastSave="0" documentId="13_ncr:1_{849D56BD-26D4-458D-9E03-D4E434A3C012}" xr6:coauthVersionLast="47" xr6:coauthVersionMax="47" xr10:uidLastSave="{00000000-0000-0000-0000-000000000000}"/>
  <bookViews>
    <workbookView xWindow="-120" yWindow="-120" windowWidth="21840" windowHeight="13140" tabRatio="830" activeTab="8" xr2:uid="{00000000-000D-0000-FFFF-FFFF00000000}"/>
  </bookViews>
  <sheets>
    <sheet name="Schema Generale" sheetId="1" r:id="rId1"/>
    <sheet name="Anticorruzione- obiettivo 1" sheetId="49" r:id="rId2"/>
    <sheet name="OBJ_2 Smart Working" sheetId="130" r:id="rId3"/>
    <sheet name="obiettivo3" sheetId="129" r:id="rId4"/>
    <sheet name="Obj_4" sheetId="127" r:id="rId5"/>
    <sheet name="Obj_5" sheetId="131" r:id="rId6"/>
    <sheet name="Obj_6" sheetId="132" r:id="rId7"/>
    <sheet name="Obj_7" sheetId="133" r:id="rId8"/>
    <sheet name="Obj_8" sheetId="134" r:id="rId9"/>
  </sheets>
  <externalReferences>
    <externalReference r:id="rId10"/>
    <externalReference r:id="rId11"/>
    <externalReference r:id="rId12"/>
  </externalReferences>
  <definedNames>
    <definedName name="_xlnm._FilterDatabase" localSheetId="0" hidden="1">'Schema Generale'!#REF!</definedName>
    <definedName name="adinolfi">#REF!</definedName>
    <definedName name="annoscia">#REF!</definedName>
    <definedName name="area" localSheetId="2">[1]db1!$B$2:$B$20</definedName>
    <definedName name="area">[2]db1!$B$2:$B$20</definedName>
    <definedName name="area_2">[3]db1!$B$2:$B$20</definedName>
    <definedName name="area_3">[3]db1!$B$2:$B$20</definedName>
    <definedName name="area_4">NA()</definedName>
    <definedName name="area_7">[3]db1!$B$2:$B$20</definedName>
    <definedName name="_xlnm.Print_Area" localSheetId="1">'Anticorruzione- obiettivo 1'!$A$1:$R$99</definedName>
    <definedName name="_xlnm.Print_Area" localSheetId="3">obiettivo3!$A$1:$R$51</definedName>
    <definedName name="_xlnm.Print_Area" localSheetId="2">'OBJ_2 Smart Working'!$A$1:$N$123</definedName>
    <definedName name="_xlnm.Print_Area" localSheetId="4">Obj_4!$A$1:$P$87</definedName>
    <definedName name="_xlnm.Print_Area" localSheetId="5">Obj_5!$A$1:$P$87</definedName>
    <definedName name="_xlnm.Print_Area" localSheetId="6">Obj_6!$A$1:$P$87</definedName>
    <definedName name="_xlnm.Print_Area" localSheetId="7">Obj_7!$A$1:$P$86</definedName>
    <definedName name="_xlnm.Print_Area" localSheetId="8">Obj_8!$A$1:$P$86</definedName>
    <definedName name="_xlnm.Print_Area" localSheetId="0">'Schema Generale'!$A$1:$G$49</definedName>
    <definedName name="AS">#REF!</definedName>
    <definedName name="cronoprogramma">[2]db1!$K$1</definedName>
    <definedName name="cronoprogramma_2">[3]db1!$K$1</definedName>
    <definedName name="cronoprogramma_3">[3]db1!$K$1</definedName>
    <definedName name="cronoprogramma_4">NA()</definedName>
    <definedName name="cronoprogramma_7">[3]db1!$K$1</definedName>
    <definedName name="nome" localSheetId="2">[1]db1!$C$2:$C$20</definedName>
    <definedName name="nome">[2]db1!$C$2:$C$20</definedName>
    <definedName name="nome_2">[3]db1!$C$2:$C$20</definedName>
    <definedName name="nome_3">[3]db1!$C$2:$C$20</definedName>
    <definedName name="nome_4">NA()</definedName>
    <definedName name="nome_7">[3]db1!$C$2:$C$20</definedName>
    <definedName name="Payment_Needed">"Pagamento richiesto"</definedName>
    <definedName name="Reimbursement">"Rimborso"</definedName>
    <definedName name="tipo" localSheetId="2">[1]db1!$E$2:$E$4</definedName>
    <definedName name="tipo">[2]db1!$E$2:$E$4</definedName>
    <definedName name="tipo_2">[3]db1!$E$2:$E$4</definedName>
    <definedName name="tipo_3">[3]db1!$E$2:$E$4</definedName>
    <definedName name="tipo_4">NA()</definedName>
    <definedName name="tipo_7">[3]db1!$E$2:$E$4</definedName>
    <definedName name="_xlnm.Print_Titles" localSheetId="2">'OBJ_2 Smart Working'!$1:$6</definedName>
    <definedName name="_xlnm.Print_Titles" localSheetId="4">Obj_4!$1:$8</definedName>
    <definedName name="_xlnm.Print_Titles" localSheetId="5">Obj_5!$1:$8</definedName>
    <definedName name="_xlnm.Print_Titles" localSheetId="6">Obj_6!$1:$8</definedName>
    <definedName name="_xlnm.Print_Titles" localSheetId="7">Obj_7!$1:$8</definedName>
    <definedName name="_xlnm.Print_Titles" localSheetId="8">Obj_8!$1:$8</definedName>
    <definedName name="Z_0CDFE071_D2BF_4AC9_96FE_3C7CC2EB89D1_.wvu.Cols" localSheetId="0" hidden="1">'Schema Generale'!$F:$G</definedName>
    <definedName name="Z_0CDFE071_D2BF_4AC9_96FE_3C7CC2EB89D1_.wvu.PrintArea" localSheetId="0" hidden="1">'Schema Generale'!$A$1:$G$49</definedName>
    <definedName name="Z_16B7DE21_A045_4CA8_8E8A_B264E96AA2CC_.wvu.Cols" localSheetId="0" hidden="1">'Schema Generale'!$F:$G</definedName>
    <definedName name="Z_16B7DE21_A045_4CA8_8E8A_B264E96AA2CC_.wvu.PrintArea" localSheetId="0" hidden="1">'Schema Generale'!$A$1:$G$49</definedName>
    <definedName name="Z_FD66CCA4_E734_40F6_A42D_704ADC03C8FF_.wvu.Cols" localSheetId="0" hidden="1">'Schema Generale'!$F:$G</definedName>
    <definedName name="Z_FD66CCA4_E734_40F6_A42D_704ADC03C8FF_.wvu.PrintArea" localSheetId="0" hidden="1">'Schema Generale'!$A$1:$G$49</definedName>
  </definedNames>
  <calcPr calcId="191029"/>
  <customWorkbookViews>
    <customWorkbookView name="QUIRICO - Visualizzazione personale" guid="{FD66CCA4-E734-40F6-A42D-704ADC03C8FF}" mergeInterval="0" personalView="1" maximized="1" windowWidth="1436" windowHeight="746" activeSheetId="5"/>
    <customWorkbookView name="CAPPA - Visualizzazione personale" guid="{16B7DE21-A045-4CA8-8E8A-B264E96AA2CC}" mergeInterval="0" personalView="1" maximized="1" xWindow="1" yWindow="1" windowWidth="1436" windowHeight="670" activeSheetId="5"/>
    <customWorkbookView name="TRAPANESE - Visualizzazione personale" guid="{0CDFE071-D2BF-4AC9-96FE-3C7CC2EB89D1}" mergeInterval="0" personalView="1" maximized="1" xWindow="1" yWindow="1" windowWidth="1436" windowHeight="670" activeSheetId="5"/>
    <customWorkbookView name="Gabriella - Visualizzazione personale" guid="{5274FD7E-76C2-47C3-8C9C-C2C181076605}" mergeInterval="0" personalView="1" maximized="1" windowWidth="1436" windowHeight="720" activeSheetId="6"/>
  </customWorkbookViews>
</workbook>
</file>

<file path=xl/calcChain.xml><?xml version="1.0" encoding="utf-8"?>
<calcChain xmlns="http://schemas.openxmlformats.org/spreadsheetml/2006/main">
  <c r="I33" i="130" l="1"/>
  <c r="IR65417" i="134"/>
  <c r="IQ65417" i="134"/>
  <c r="IP65417" i="134"/>
  <c r="IO65417" i="134"/>
  <c r="IN65417" i="134"/>
  <c r="IR65417" i="133" l="1"/>
  <c r="IQ65417" i="133"/>
  <c r="IP65417" i="133"/>
  <c r="IO65417" i="133"/>
  <c r="IN65417" i="133"/>
  <c r="IR65418" i="132"/>
  <c r="IQ65418" i="132"/>
  <c r="IP65418" i="132"/>
  <c r="IO65418" i="132"/>
  <c r="IN65418" i="132"/>
  <c r="IR65418" i="131"/>
  <c r="IQ65418" i="131"/>
  <c r="IP65418" i="131"/>
  <c r="IO65418" i="131"/>
  <c r="IN65418" i="131"/>
  <c r="IT65530" i="130"/>
  <c r="IS65530" i="130"/>
  <c r="IR65530" i="130"/>
  <c r="IQ65530" i="130"/>
  <c r="M123" i="130"/>
  <c r="A104" i="130"/>
  <c r="IU65530" i="130" s="1"/>
  <c r="H25" i="130"/>
  <c r="A64" i="130" s="1"/>
  <c r="A62" i="130"/>
  <c r="A60" i="130"/>
  <c r="A22" i="130"/>
  <c r="A23" i="130" s="1"/>
  <c r="A52" i="130" l="1"/>
  <c r="A24" i="130"/>
  <c r="A50" i="130"/>
  <c r="A54" i="130" l="1"/>
  <c r="A25" i="130"/>
  <c r="H22" i="130" l="1"/>
  <c r="A58" i="130" s="1"/>
  <c r="A56" i="130"/>
  <c r="IU65284" i="129" l="1"/>
  <c r="IT65284" i="129"/>
  <c r="IS65284" i="129"/>
  <c r="IR65284" i="129"/>
  <c r="IQ65284" i="129"/>
  <c r="M126" i="129"/>
  <c r="A107" i="129"/>
  <c r="A67" i="129"/>
  <c r="A65" i="129"/>
  <c r="IR65418" i="127" l="1"/>
  <c r="IQ65418" i="127"/>
  <c r="IP65418" i="127"/>
  <c r="IO65418" i="127"/>
  <c r="IN65418" i="127"/>
  <c r="IU65418" i="49" l="1"/>
  <c r="IT65418" i="49"/>
  <c r="IS65418" i="49"/>
  <c r="IR65418" i="49"/>
  <c r="IQ65418"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9" authorId="0" shapeId="0" xr:uid="{00000000-0006-0000-0500-000001000000}">
      <text>
        <r>
          <rPr>
            <sz val="9"/>
            <color indexed="81"/>
            <rFont val="Tahoma"/>
            <family val="2"/>
          </rPr>
          <t xml:space="preserve">
cosa produco
</t>
        </r>
        <r>
          <rPr>
            <b/>
            <sz val="9"/>
            <color indexed="81"/>
            <rFont val="Tahoma"/>
            <family val="2"/>
          </rPr>
          <t>campo obbligatorio</t>
        </r>
      </text>
    </comment>
    <comment ref="K71" authorId="0" shapeId="0" xr:uid="{00000000-0006-0000-0500-000002000000}">
      <text>
        <r>
          <rPr>
            <sz val="9"/>
            <color indexed="81"/>
            <rFont val="Tahoma"/>
            <family val="2"/>
          </rPr>
          <t xml:space="preserve">
è alternativo alle ore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ario</author>
  </authors>
  <commentList>
    <comment ref="I33" authorId="0" shapeId="0" xr:uid="{A5536EA8-64D5-4465-B365-4D9786B1E22C}">
      <text>
        <r>
          <rPr>
            <b/>
            <sz val="9"/>
            <color indexed="81"/>
            <rFont val="Tahoma"/>
            <family val="2"/>
          </rPr>
          <t>ario:</t>
        </r>
        <r>
          <rPr>
            <sz val="9"/>
            <color indexed="81"/>
            <rFont val="Tahoma"/>
            <family val="2"/>
          </rPr>
          <t xml:space="preserve">
5 CONSIGLIO 4 GIUNTE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9" authorId="0" shapeId="0" xr:uid="{3486FC5B-D59F-4CE7-80E2-DCB7763E0892}">
      <text>
        <r>
          <rPr>
            <sz val="9"/>
            <color indexed="81"/>
            <rFont val="Tahoma"/>
            <family val="2"/>
          </rPr>
          <t>indici non strettamente necessari se non si richiama nella finalità il miglioramento temporale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5742BAE4-921D-42B1-BFAE-74A63D80C1EE}">
      <text>
        <r>
          <rPr>
            <sz val="9"/>
            <color indexed="81"/>
            <rFont val="Tahoma"/>
            <family val="2"/>
          </rPr>
          <t xml:space="preserve">
cosa produco
</t>
        </r>
        <r>
          <rPr>
            <b/>
            <sz val="9"/>
            <color indexed="81"/>
            <rFont val="Tahoma"/>
            <family val="2"/>
          </rPr>
          <t>campo obbligatorio</t>
        </r>
      </text>
    </comment>
    <comment ref="A36" authorId="0" shapeId="0" xr:uid="{0CAB5173-A50D-4BAB-932E-174633FA888C}">
      <text>
        <r>
          <rPr>
            <sz val="9"/>
            <color indexed="81"/>
            <rFont val="Tahoma"/>
            <family val="2"/>
          </rPr>
          <t>indici non strettamente necessari se non si richiama nella finalità il miglioramento temporale</t>
        </r>
      </text>
    </comment>
    <comment ref="A45" authorId="0" shapeId="0" xr:uid="{CA421F14-23B1-4AC9-983F-E383B589DE87}">
      <text>
        <r>
          <rPr>
            <sz val="9"/>
            <color indexed="81"/>
            <rFont val="Tahoma"/>
            <family val="2"/>
          </rPr>
          <t xml:space="preserve">
costituiscono costo dell' obiettivo i costi diretti a produrlo non già conteggiati nell'attività istituzionale. I costi sono riferiti al titolo primo
</t>
        </r>
      </text>
    </comment>
    <comment ref="A48" authorId="0" shapeId="0" xr:uid="{1314BE7D-0970-47A1-B93B-12CE7434FE97}">
      <text>
        <r>
          <rPr>
            <sz val="9"/>
            <color indexed="81"/>
            <rFont val="Tahoma"/>
            <family val="2"/>
          </rPr>
          <t xml:space="preserve">è la misurazione qualitativa della nostro risultato 
</t>
        </r>
      </text>
    </comment>
    <comment ref="G81" authorId="0" shapeId="0" xr:uid="{CE928CD6-38B7-4601-A742-FF7204859199}">
      <text>
        <r>
          <rPr>
            <sz val="9"/>
            <color indexed="81"/>
            <rFont val="Tahoma"/>
            <family val="2"/>
          </rPr>
          <t xml:space="preserve">
è alternativo alle ore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361B834F-8889-4585-A2B4-EB508AE4B1F7}">
      <text>
        <r>
          <rPr>
            <sz val="9"/>
            <color indexed="81"/>
            <rFont val="Tahoma"/>
            <family val="2"/>
          </rPr>
          <t xml:space="preserve">
cosa produco
</t>
        </r>
        <r>
          <rPr>
            <b/>
            <sz val="9"/>
            <color indexed="81"/>
            <rFont val="Tahoma"/>
            <family val="2"/>
          </rPr>
          <t>campo obbligatorio</t>
        </r>
      </text>
    </comment>
    <comment ref="A36" authorId="0" shapeId="0" xr:uid="{A15446DA-402A-447D-A2A0-FA06522348FE}">
      <text>
        <r>
          <rPr>
            <sz val="9"/>
            <color indexed="81"/>
            <rFont val="Tahoma"/>
            <family val="2"/>
          </rPr>
          <t>indici non strettamente necessari se non si richiama nella finalità il miglioramento temporale</t>
        </r>
      </text>
    </comment>
    <comment ref="A45" authorId="0" shapeId="0" xr:uid="{E6FDA30B-8A2F-4DA8-A82C-7E79EB5A4419}">
      <text>
        <r>
          <rPr>
            <sz val="9"/>
            <color indexed="81"/>
            <rFont val="Tahoma"/>
            <family val="2"/>
          </rPr>
          <t xml:space="preserve">
costituiscono costo dell' obiettivo i costi diretti a produrlo non già conteggiati nell'attività istituzionale. I costi sono riferiti al titolo primo
</t>
        </r>
      </text>
    </comment>
    <comment ref="A48" authorId="0" shapeId="0" xr:uid="{B0A85F71-ED9B-4439-A1E0-A812F48FD97B}">
      <text>
        <r>
          <rPr>
            <sz val="9"/>
            <color indexed="81"/>
            <rFont val="Tahoma"/>
            <family val="2"/>
          </rPr>
          <t xml:space="preserve">è la misurazione qualitativa della nostro risultato 
</t>
        </r>
      </text>
    </comment>
    <comment ref="G81" authorId="0" shapeId="0" xr:uid="{AB455634-2884-4834-8E5C-73768F78A6C3}">
      <text>
        <r>
          <rPr>
            <sz val="9"/>
            <color indexed="81"/>
            <rFont val="Tahoma"/>
            <family val="2"/>
          </rPr>
          <t xml:space="preserve">
è alternativo alle ore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5B06B69D-B361-494D-B8DD-050041560942}">
      <text>
        <r>
          <rPr>
            <sz val="9"/>
            <color indexed="81"/>
            <rFont val="Tahoma"/>
            <family val="2"/>
          </rPr>
          <t xml:space="preserve">
cosa produco
</t>
        </r>
        <r>
          <rPr>
            <b/>
            <sz val="9"/>
            <color indexed="81"/>
            <rFont val="Tahoma"/>
            <family val="2"/>
          </rPr>
          <t>campo obbligatorio</t>
        </r>
      </text>
    </comment>
    <comment ref="A36" authorId="0" shapeId="0" xr:uid="{1A3E4EAE-2E87-473A-8BE2-C86A6F659D26}">
      <text>
        <r>
          <rPr>
            <sz val="9"/>
            <color indexed="81"/>
            <rFont val="Tahoma"/>
            <family val="2"/>
          </rPr>
          <t>indici non strettamente necessari se non si richiama nella finalità il miglioramento temporale</t>
        </r>
      </text>
    </comment>
    <comment ref="A45" authorId="0" shapeId="0" xr:uid="{64C1FAE7-13CF-4039-91FF-5B11CB9FA06E}">
      <text>
        <r>
          <rPr>
            <sz val="9"/>
            <color indexed="81"/>
            <rFont val="Tahoma"/>
            <family val="2"/>
          </rPr>
          <t xml:space="preserve">
costituiscono costo dell' obiettivo i costi diretti a produrlo non già conteggiati nell'attività istituzionale. I costi sono riferiti al titolo primo
</t>
        </r>
      </text>
    </comment>
    <comment ref="A48" authorId="0" shapeId="0" xr:uid="{2DEDA36B-4B45-4EF1-9098-63EC5824AC34}">
      <text>
        <r>
          <rPr>
            <sz val="9"/>
            <color indexed="81"/>
            <rFont val="Tahoma"/>
            <family val="2"/>
          </rPr>
          <t xml:space="preserve">è la misurazione qualitativa della nostro risultato 
</t>
        </r>
      </text>
    </comment>
    <comment ref="G81" authorId="0" shapeId="0" xr:uid="{368B86B0-24A1-4ACF-ABD6-54E27730C2E3}">
      <text>
        <r>
          <rPr>
            <sz val="9"/>
            <color indexed="81"/>
            <rFont val="Tahoma"/>
            <family val="2"/>
          </rPr>
          <t xml:space="preserve">
è alternativo alle ore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D86CBF3C-C6B1-48BE-89DC-0221385255E7}">
      <text>
        <r>
          <rPr>
            <sz val="9"/>
            <color indexed="81"/>
            <rFont val="Tahoma"/>
            <family val="2"/>
          </rPr>
          <t xml:space="preserve">
cosa produco
</t>
        </r>
        <r>
          <rPr>
            <b/>
            <sz val="9"/>
            <color indexed="81"/>
            <rFont val="Tahoma"/>
            <family val="2"/>
          </rPr>
          <t>campo obbligatorio</t>
        </r>
      </text>
    </comment>
    <comment ref="A36" authorId="0" shapeId="0" xr:uid="{09CAA7F7-B7F0-411D-BB63-D57ADDB570D1}">
      <text>
        <r>
          <rPr>
            <sz val="9"/>
            <color indexed="81"/>
            <rFont val="Tahoma"/>
            <family val="2"/>
          </rPr>
          <t>indici non strettamente necessari se non si richiama nella finalità il miglioramento temporale</t>
        </r>
      </text>
    </comment>
    <comment ref="A45" authorId="0" shapeId="0" xr:uid="{A959CE80-C97B-4D5E-9FB9-84C9CB740870}">
      <text>
        <r>
          <rPr>
            <sz val="9"/>
            <color indexed="81"/>
            <rFont val="Tahoma"/>
            <family val="2"/>
          </rPr>
          <t xml:space="preserve">
costituiscono costo dell' obiettivo i costi diretti a produrlo non già conteggiati nell'attività istituzionale. I costi sono riferiti al titolo primo
</t>
        </r>
      </text>
    </comment>
    <comment ref="A48" authorId="0" shapeId="0" xr:uid="{FC60F37B-0C16-4280-B8F0-21D5ED67D8D5}">
      <text>
        <r>
          <rPr>
            <sz val="9"/>
            <color indexed="81"/>
            <rFont val="Tahoma"/>
            <family val="2"/>
          </rPr>
          <t xml:space="preserve">è la misurazione qualitativa della nostro risultato 
</t>
        </r>
      </text>
    </comment>
    <comment ref="G81" authorId="0" shapeId="0" xr:uid="{F1B5B445-020C-4AFD-AAFD-1EDA2368A558}">
      <text>
        <r>
          <rPr>
            <sz val="9"/>
            <color indexed="81"/>
            <rFont val="Tahoma"/>
            <family val="2"/>
          </rPr>
          <t xml:space="preserve">
è alternativo alle ore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E0449EFF-2095-4F13-BDB5-5050CCBC1E14}">
      <text>
        <r>
          <rPr>
            <sz val="9"/>
            <color indexed="81"/>
            <rFont val="Tahoma"/>
            <family val="2"/>
          </rPr>
          <t xml:space="preserve">
cosa produco
</t>
        </r>
        <r>
          <rPr>
            <b/>
            <sz val="9"/>
            <color indexed="81"/>
            <rFont val="Tahoma"/>
            <family val="2"/>
          </rPr>
          <t>campo obbligatorio</t>
        </r>
      </text>
    </comment>
    <comment ref="A36" authorId="0" shapeId="0" xr:uid="{2F313866-850A-4562-979B-71695929AE0D}">
      <text>
        <r>
          <rPr>
            <sz val="9"/>
            <color indexed="81"/>
            <rFont val="Tahoma"/>
            <family val="2"/>
          </rPr>
          <t>indici non strettamente necessari se non si richiama nella finalità il miglioramento temporale</t>
        </r>
      </text>
    </comment>
    <comment ref="A45" authorId="0" shapeId="0" xr:uid="{3246B7B3-8436-4E63-9DF4-42BDC8627346}">
      <text>
        <r>
          <rPr>
            <sz val="9"/>
            <color indexed="81"/>
            <rFont val="Tahoma"/>
            <family val="2"/>
          </rPr>
          <t xml:space="preserve">
costituiscono costo dell' obiettivo i costi diretti a produrlo non già conteggiati nell'attività istituzionale. I costi sono riferiti al titolo primo
</t>
        </r>
      </text>
    </comment>
    <comment ref="A48" authorId="0" shapeId="0" xr:uid="{F3EA875C-708F-4B36-96AC-5853429F522B}">
      <text>
        <r>
          <rPr>
            <sz val="9"/>
            <color indexed="81"/>
            <rFont val="Tahoma"/>
            <family val="2"/>
          </rPr>
          <t xml:space="preserve">è la misurazione qualitativa della nostro risultato 
</t>
        </r>
      </text>
    </comment>
    <comment ref="G81" authorId="0" shapeId="0" xr:uid="{1ABAC3C4-D23A-4922-9EF3-F3C334D6B4F8}">
      <text>
        <r>
          <rPr>
            <sz val="9"/>
            <color indexed="81"/>
            <rFont val="Tahoma"/>
            <family val="2"/>
          </rPr>
          <t xml:space="preserve">
è alternativo alle ore</t>
        </r>
      </text>
    </comment>
  </commentList>
</comments>
</file>

<file path=xl/sharedStrings.xml><?xml version="1.0" encoding="utf-8"?>
<sst xmlns="http://schemas.openxmlformats.org/spreadsheetml/2006/main" count="1099" uniqueCount="286">
  <si>
    <t>Obiettivo gestionale n° 3</t>
  </si>
  <si>
    <t>Obiettivo gestionale n° 2</t>
  </si>
  <si>
    <t>Tutti</t>
  </si>
  <si>
    <t>Indirizzo Strategico DUP n. 1</t>
  </si>
  <si>
    <t>Obj Operativo DUP n. 1</t>
  </si>
  <si>
    <t>Area Segreteria Generale</t>
  </si>
  <si>
    <t>C</t>
  </si>
  <si>
    <t>Descrizione delle fasi di attuazione</t>
  </si>
  <si>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</si>
  <si>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</si>
  <si>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</si>
  <si>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</si>
  <si>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</si>
  <si>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</si>
  <si>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</si>
  <si>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</si>
  <si>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</si>
  <si>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</si>
  <si>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POLITICHE PER IL LAVORO E LA FORMAZIONE PROFESSIONALE</t>
  </si>
  <si>
    <t>AGRICOLTURA, POLITICHE AGROALIMENTARI E PESCA</t>
  </si>
  <si>
    <t>RELAZIONI INTERNAZIONALI</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</si>
  <si>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</si>
  <si>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</si>
  <si>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</si>
  <si>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</si>
  <si>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</si>
  <si>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</si>
  <si>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</si>
  <si>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</si>
  <si>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</si>
  <si>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</si>
  <si>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Sistema integrato di sicurezza urbana</t>
  </si>
  <si>
    <t>Istruzione prescolastica</t>
  </si>
  <si>
    <t>Altri ordini di istruzione non universitaria</t>
  </si>
  <si>
    <t>Servizi ausiliari all’istruzione</t>
  </si>
  <si>
    <t>Valorizzazione dei beni di interesse storico</t>
  </si>
  <si>
    <t>Attività culturali e interventi diversi nel settore culturale</t>
  </si>
  <si>
    <t>Sport e tempo libero</t>
  </si>
  <si>
    <t>Giovani</t>
  </si>
  <si>
    <t>Urbanistica e assetto del territorio</t>
  </si>
  <si>
    <t>Edilizia residenziale pubblica e locale e piani di edilizia economico-popolare</t>
  </si>
  <si>
    <t>Difesa del suolo</t>
  </si>
  <si>
    <t>Tutela, valorizzazione e recupero ambientale</t>
  </si>
  <si>
    <t>Rifiuti</t>
  </si>
  <si>
    <t>Servizio idrico integrato</t>
  </si>
  <si>
    <t>Sviluppo sostenibile territorio montano piccoli Comuni</t>
  </si>
  <si>
    <t>Qualità dell'aria e riduzione dell'inquinamento</t>
  </si>
  <si>
    <t>Trasporto pubblico locale</t>
  </si>
  <si>
    <t>Viabilità e infrastrutture stradali</t>
  </si>
  <si>
    <t>Interventi per l'infanzia e i minori e per asili nido</t>
  </si>
  <si>
    <t>Interventi per la disabilità</t>
  </si>
  <si>
    <t>Interventi per gli anziani</t>
  </si>
  <si>
    <t>Interventi per soggetti a rischio di esclusione sociale</t>
  </si>
  <si>
    <t>Interventi per il diritto alla casa</t>
  </si>
  <si>
    <t>Programmazione e governo della rete dei servizi sociosanitari e sociali</t>
  </si>
  <si>
    <t>Cooperazione e associazionismo</t>
  </si>
  <si>
    <t>Servizio necroscopico e cimiteriale</t>
  </si>
  <si>
    <t>Commercio - reti distributive - tutela dei consumatori</t>
  </si>
  <si>
    <t>Reti e altri servizi di pubblica utilità</t>
  </si>
  <si>
    <t>Servizi per lo sviluppo del mercato del lavoro</t>
  </si>
  <si>
    <t>Sviluppo del settore agricolo e del sistema agroalimentare</t>
  </si>
  <si>
    <t>Relazioni internazionali e Cooperazione allo sviluppo</t>
  </si>
  <si>
    <t>Programma</t>
  </si>
  <si>
    <t>Descrizione</t>
  </si>
  <si>
    <t>N.</t>
  </si>
  <si>
    <t xml:space="preserve">AREA ORGANIZZATIVA    </t>
  </si>
  <si>
    <t xml:space="preserve">Descrizione PROGRAMMI/PROCESSI </t>
  </si>
  <si>
    <t>MISSIONE</t>
  </si>
  <si>
    <t>Centro di Responsabilità:</t>
  </si>
  <si>
    <t>TEMPI :</t>
  </si>
  <si>
    <t>Altri Centri di Responsabilità coinvolti:</t>
  </si>
  <si>
    <t>X</t>
  </si>
  <si>
    <t>Titolo Obiettivo gestionale PEG/PERFORMANCE</t>
  </si>
  <si>
    <t>Descrizione obiettivo</t>
  </si>
  <si>
    <t>Descrizione delle fasi di attuazione:</t>
  </si>
  <si>
    <t>INDICATORI DI RISULTATO</t>
  </si>
  <si>
    <t>Indicatori di Efficacia Quantitativa</t>
  </si>
  <si>
    <t>Scostamento</t>
  </si>
  <si>
    <t>Indicatori Temporali</t>
  </si>
  <si>
    <t>Indicatori di Efficienza</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</si>
  <si>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</si>
  <si>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</si>
  <si>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</si>
  <si>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</si>
  <si>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</si>
  <si>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</si>
  <si>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</si>
  <si>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</si>
  <si>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</si>
  <si>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</si>
  <si>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</si>
  <si>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</si>
  <si>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</si>
  <si>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</si>
  <si>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</si>
  <si>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PERSONALE COINVOLTO NELL'OBIETTIVO</t>
  </si>
  <si>
    <t>Cat.</t>
  </si>
  <si>
    <t>Cognome e Nome</t>
  </si>
  <si>
    <t>% tempo dedicato</t>
  </si>
  <si>
    <t>RISORSE AGGIUNTIVE UTILIZZATE</t>
  </si>
  <si>
    <t>Tipologia</t>
  </si>
  <si>
    <t>Costo</t>
  </si>
  <si>
    <t>COSTO COMPLESSIVO DELL'OBIETTIVO</t>
  </si>
  <si>
    <t>DES</t>
  </si>
  <si>
    <t>TYP</t>
  </si>
  <si>
    <t>ATT</t>
  </si>
  <si>
    <t>VA</t>
  </si>
  <si>
    <t>ADD</t>
  </si>
  <si>
    <t>Attuazione del Piano Triennale di Prevenzione della Corruzione</t>
  </si>
  <si>
    <t>Approvazione in Giunta del PTPC relativo all'anno corrente</t>
  </si>
  <si>
    <t>Redazione report monitoraggio da parte dei Responsabili di Servizio</t>
  </si>
  <si>
    <t>Pubblicazione sul sito istituzionale dell'Ente dell'Attestazione del livello di Trasparenza rilasciata dall'OV</t>
  </si>
  <si>
    <t>Redazione relazione sulla stato di attuazione delle misure previste dal PTPC anno corrente da parte del RPC</t>
  </si>
  <si>
    <t>Attuazione delle misure previste dal PTPC anno corrente</t>
  </si>
  <si>
    <t>n. Aree Generali di rischio sulle quali è stata realizzata la mappatura dei processi</t>
  </si>
  <si>
    <t>n. report Controllo successivo degli atti</t>
  </si>
  <si>
    <t>n. dipendenti coinvolti in attività formative in materia di prevenzione della corruzione</t>
  </si>
  <si>
    <t>n. attestazioni dell'avvenuta verifica dell'insussistenza di situazioni, anche potenziali, di conflitto di interesse per i Consulenti e Collaboratori pubblicate in Amministrazione Trasparente</t>
  </si>
  <si>
    <r>
      <t>n.</t>
    </r>
    <r>
      <rPr>
        <sz val="8"/>
        <color indexed="10"/>
        <rFont val="Tahoma"/>
        <family val="2"/>
      </rPr>
      <t xml:space="preserve"> </t>
    </r>
    <r>
      <rPr>
        <sz val="8"/>
        <rFont val="Tahoma"/>
        <family val="2"/>
      </rPr>
      <t>violazioni del Codice di Comportamento</t>
    </r>
  </si>
  <si>
    <t>Valutazione media da report Controlli Interni</t>
  </si>
  <si>
    <t>x</t>
  </si>
  <si>
    <t>TUTELA DELLA SALUTE</t>
  </si>
  <si>
    <t>Ulteriori spese in materia sanitaria</t>
  </si>
  <si>
    <t>Sostegno all'occupazione</t>
  </si>
  <si>
    <t>FONDI E ACCANTONAMENTI</t>
  </si>
  <si>
    <t>DEBITO PUBBLICO</t>
  </si>
  <si>
    <t>Quota interessi ammortamento mutui e prestiti obbligazionari</t>
  </si>
  <si>
    <t>Quota capitale ammortamento mutui e prestiti obbligazionari</t>
  </si>
  <si>
    <t>Fondo di riserva</t>
  </si>
  <si>
    <t>Fondo crediti di dubbia esigibilità</t>
  </si>
  <si>
    <t>Altri fondi</t>
  </si>
  <si>
    <t>Obiettivo gestionale n° 1</t>
  </si>
  <si>
    <t>Missione 1 : Servizi istituzionali, generali e di gestione</t>
  </si>
  <si>
    <t>Programma 2 : Segreteria Generale</t>
  </si>
  <si>
    <t>Il presente obiettivo gestionale, derivante dal Piano Triennale di Prevenzione della Corruzione (PTPC) approvato dall'Ente, individua e misura le attività di prevenzione idonee a ridurre la probabilità che si verifichi il rischio di corruzione nell'Ente, ed è parallelamene finalizzato alla rilevazione e al report dei dati necessari al soddisfacimento degli obblighi previsti dalla normativa in materia.
L'obiettivo è inserito nel Piano della Performance anche al fine di evidenziare il collegamento del documento di programmazione con il PTPC, così come richiamato da ANAC con la Determina n. 12 del 28/10/2015 e ribadito con la Delibera n. 831 del 3 Agosto 2016: la lotta alla corruzione rappresenta, infatti,  un obiettivo strategico dell’albero della Performance che l’Ente locale attua con piani di azione operativi. 
Gli adempimenti, i compiti e le responsabilità del Responsabile per la Prevenzione della Corruzione (RPC) e dei suoi collaboratori sono parte integrante del ciclo della performance.</t>
  </si>
  <si>
    <t>Approvazione in Giunta del PTPCT relativo all'anno corrente</t>
  </si>
  <si>
    <t>Redazione relazione sulla stato di attuazione delle misure previste dal PTPCT da parte del RPC</t>
  </si>
  <si>
    <t>Predisposizione aggiornamento annuale del PTPCT da parte del RPC</t>
  </si>
  <si>
    <t>Predisposizione aggiornamento annuale del PTPCT da parte del RPCT</t>
  </si>
  <si>
    <t>Monitoraggio sull'attuazione delle misure previste dal PTPCT anno corrente</t>
  </si>
  <si>
    <t>n. segnalazioni di illeciti ai sensi del PTPCT (whistleblowing)</t>
  </si>
  <si>
    <t>INDICATORI DI RISULTATO ( personalizzare con gli indicatori delle misure previste dal proprio PTPCT 2020-2022)</t>
  </si>
  <si>
    <t>ATTESO 2020</t>
  </si>
  <si>
    <t>RAGGIUNTO 2020</t>
  </si>
  <si>
    <t>TUTTE LE PO e segretario c.le</t>
  </si>
  <si>
    <t>Obiettivo gestionale n° 4</t>
  </si>
  <si>
    <t>Entro 31/12/2020</t>
  </si>
  <si>
    <t>Obj Operativo DUP n. 5</t>
  </si>
  <si>
    <t>MEDIA VALORE RAGGIUNTO %</t>
  </si>
  <si>
    <t>MEDIA RISPETTO DEI TEMPI %</t>
  </si>
  <si>
    <t>Analisi degli scostamenti</t>
  </si>
  <si>
    <t xml:space="preserve">Cause </t>
  </si>
  <si>
    <t>Cause</t>
  </si>
  <si>
    <t>Effetti</t>
  </si>
  <si>
    <t>Provvedimenti correttivi</t>
  </si>
  <si>
    <t xml:space="preserve">Intrapresi </t>
  </si>
  <si>
    <t>Intrapresi</t>
  </si>
  <si>
    <t>Da attivare</t>
  </si>
  <si>
    <t xml:space="preserve">Data___________________                                 Firme 
                                                                                       IL SEGRETARIO COMUNALE
                                                                                   ________________________________
                                                                                      IL RESPONSABILE DI SERVIZIO
                                                                                   ________________________________
</t>
  </si>
  <si>
    <t xml:space="preserve">SEZIONE 2 - Valutazione finale di conseguimento dei risultati
Verifica indicatori di risultato:
 1) …………………………………………………………………………………………….⁭
 2) …………………………………………………………………………………………….⁭
Misura percentuale di raggiungimento dei risultati valutabile da 0 % a 100 %          ⁭ 
</t>
  </si>
  <si>
    <t xml:space="preserve">SEZIONE 3 - Osservazioni del valutante (Organo Comunale di Valutazione)
………………………………………………………………………………………………………..
………………………………………………………………………………………………………..
………………………………………………………………………………………………………..
………………………………………………………………………………………………………..
Firma    _______________________________
                                                                                                 Data ______________________
</t>
  </si>
  <si>
    <t xml:space="preserve">SEZIONE 4 - Osservazioni del valutato ed eventuali giustificazioni
…………………………………………………………………………………………………………
…………………………………………………………………………………………………………
…………………………………………………………………………………………………………
…………………………………………………………………………………………………………
Firma del valutato________________________________Data____________________________
</t>
  </si>
  <si>
    <t>Obiettivo gestionale n° 6</t>
  </si>
  <si>
    <t>Indirizzo Strategico DUP : n. 6</t>
  </si>
  <si>
    <t>Obj Operativo DUP:  n. 6</t>
  </si>
  <si>
    <t>Entro 30/04/2020</t>
  </si>
  <si>
    <t>Segretario C.le</t>
  </si>
  <si>
    <t>Obiettivo gestionale n° 7</t>
  </si>
  <si>
    <t>Indirizzo Strategico DUP n. 7</t>
  </si>
  <si>
    <t>Obj Operativo DUP n. 7</t>
  </si>
  <si>
    <t>ATTIVAZIONE C.O.C. PER LA GESTIONE DELL'EMERGENZA EPIDEMIOLOGICA COVID-19</t>
  </si>
  <si>
    <t>Attivazione del Centro Operativo Comunale ai fini della gestione del flusso di comunicazione e delle procedure da predisorre in relazione allo stato emergenziale determinato dal diffondersi del virus Covid-19.
Le attività preposte al C.O.C. sono  destinate a garantire: 
- Unità di coordinamento; 
- Sanità;
- Volontariato;
- Assistenza alla popolazione; 
- Comunicazione; 
- Servizi Essenziali e mobilità.
Il C.O.C. deve assicurare il raccordo informativo con di livello provinciale e regionale</t>
  </si>
  <si>
    <t>Informazione alla popolazione</t>
  </si>
  <si>
    <t>Attivazione del volontariato locale (o sovracomunale)</t>
  </si>
  <si>
    <t>Organizzazione delle azioni di livello comunale per assicurare la continuità dei servizi essenziali</t>
  </si>
  <si>
    <t>Pianificazione e attivazione delle azioni di assistenza alla popolazione  interessata da misure urgenti di contenimento</t>
  </si>
  <si>
    <t>Organizzazione dei servizi di assistenza a domicilio per le persone in quarantena domiciliare o con limitata autonomia</t>
  </si>
  <si>
    <t>N. casi di COVID-19 accertati (indice di contesto)</t>
  </si>
  <si>
    <t>N. comunicati informativi emessi su vari canali</t>
  </si>
  <si>
    <t>N. associazioni di volontariato coinvolte</t>
  </si>
  <si>
    <t>N. volontari aderenti</t>
  </si>
  <si>
    <t>N. dipendenti in smart-work o lavoro agile</t>
  </si>
  <si>
    <t>N.  ore riunioni organizzative interne</t>
  </si>
  <si>
    <t>VERIFICA INTERMEDIA AL</t>
  </si>
  <si>
    <t>VERIFICA FINALE AL</t>
  </si>
  <si>
    <t>PERSONALE DIRIGENZIALE E DEI LIVELLI COINVOLTI NELL'OBIETTIVO</t>
  </si>
  <si>
    <t>% Partecipazione</t>
  </si>
  <si>
    <t>Costo orario</t>
  </si>
  <si>
    <t>% di tempo
n° ore dedicate</t>
  </si>
  <si>
    <t>Costo della risorsa</t>
  </si>
  <si>
    <t>COSTO DELLE RISORSE INTERNE</t>
  </si>
  <si>
    <t>mercato spostamento</t>
  </si>
  <si>
    <t>passaggio a tariffa puntuale rifiuti e monitoraggio abbandono rifiuti</t>
  </si>
  <si>
    <t>P.O.</t>
  </si>
  <si>
    <t>AREE</t>
  </si>
  <si>
    <t>ALTRE AREE COINVOLTE</t>
  </si>
  <si>
    <t>AREA AMMINISTRATIVA</t>
  </si>
  <si>
    <t>TUTTE</t>
  </si>
  <si>
    <t>OBJ Strategico DUP</t>
  </si>
  <si>
    <t>Missione</t>
  </si>
  <si>
    <t>OBJ Operativo DUP</t>
  </si>
  <si>
    <t>Titolo Obiettivo:</t>
  </si>
  <si>
    <t>ATTIVAZIONE MODALITÀ FLESSIBILI DI SVOLGIMENTO DELLA PRESTAZIONE LAVORATIVA - SMART WORKING - LAE</t>
  </si>
  <si>
    <r>
      <t xml:space="preserve">Attivare il ricorso, in via prioritaria, al lavoro agile come forma più evoluta anche di flessibilità di svolgimento della prestazione lavorativa, in un’ottica di progressivo superamento del telelavoro.
Applicazione della circolare n.1 del 4 marzo 2020 con oggetto “Misure incentivanti per il ricorso a modalità flessibili di svolgimento della prestazione lavorativa”, in relazione allo stato emergenziale determinato dal diffondersi del virus Covid-19, in applicazione del D.L. 9/2020
Superato il periodo di emergenza e nell’ottica dell’efficienza organizzativa e della produttività del lavoro, l'obiettivo persegue nella finalità della estensione dell'utilizzo del lavoro agile orientata alla responsabilizzazione del personale e la rivisitazione dei processi di lavoro mediante la redazione di singoli progetti individuali da parte di ogni </t>
    </r>
    <r>
      <rPr>
        <b/>
        <sz val="9"/>
        <rFont val="Tahoma"/>
        <family val="2"/>
      </rPr>
      <t>Responsabile di Settore</t>
    </r>
    <r>
      <rPr>
        <sz val="9"/>
        <rFont val="Tahoma"/>
        <family val="2"/>
      </rPr>
      <t xml:space="preserve">. 
Una ulteriore finalità è quella di promuovere un radicale cambiamento della cultura organizzativa aziendale, per orientare sempre più la prestazione lavorativa individuale e collettiva dalla logica dell’adempimento alla logica del risultato.
</t>
    </r>
  </si>
  <si>
    <t>Descrizione Obiettivo:</t>
  </si>
  <si>
    <t>Tempi di realizzazione</t>
  </si>
  <si>
    <t>Descrizione delle fasi di attuazione nell'anno:</t>
  </si>
  <si>
    <t>Regolamentazione dello smart working in superamento del periodo sperimentale, connesso all'emergenza COVID-19 come da D.L. 9/2020</t>
  </si>
  <si>
    <t>Definizione delle misure organizzative (ev. turnazione tra lavoro agile e in ufficio) e tecniche individuali, compreso attività informatiche (VPN ecc.)</t>
  </si>
  <si>
    <t>Analisi organizzativa interna/indiviiduazione ruoli e soggetti interessati/raccolta istanze</t>
  </si>
  <si>
    <t>Formalizzazione della informativa sicurezza e del disciplinare individuale, che definiscono obblighi, vincoli, orario minimo garantito e modalità operative SmartW</t>
  </si>
  <si>
    <t xml:space="preserve">Individuazione modalità di autorizzazione/attivazione, stabilendo soggetti responsabili e modalità attuative formali </t>
  </si>
  <si>
    <t>Indici di Quantità</t>
  </si>
  <si>
    <t>RAGGIUNTO</t>
  </si>
  <si>
    <t>Scost.</t>
  </si>
  <si>
    <t>N. riunioni di coordinamento - conferenze responsabili/dirigenti</t>
  </si>
  <si>
    <t>N. circolari interne informative emesse su vari canali</t>
  </si>
  <si>
    <t>N. Settori/servizi interessati da attività da svolgere in SW</t>
  </si>
  <si>
    <t>TUTTI</t>
  </si>
  <si>
    <t>Indici di Qualità</t>
  </si>
  <si>
    <t xml:space="preserve">N. BUONI SPESA alimentari consegnate </t>
  </si>
  <si>
    <t>Marinella Francesetti</t>
  </si>
  <si>
    <t>D</t>
  </si>
  <si>
    <t>N. giunte/consigli comunali a distanza</t>
  </si>
  <si>
    <t>Supporto per la ripresa della scuola a settembre</t>
  </si>
  <si>
    <t>Garanzia dei servizi essenziali in presenza</t>
  </si>
  <si>
    <t>Sanificazione dei locali pubblici comunali</t>
  </si>
  <si>
    <t xml:space="preserve">L'amministrazione comunale intende supportare l'amministrazione scolastica al fine di far ripartire le attività dell'anno 2020-2021 in sicurezza e con il rispetto delle norme ANTICOVID. </t>
  </si>
  <si>
    <t>Incontri con il personale scolastico</t>
  </si>
  <si>
    <t>Attivazione e supporto per la gestione delle strutture scolastiche</t>
  </si>
  <si>
    <t>Trasloco del mercato settimanale</t>
  </si>
  <si>
    <t>Definzione della nuova area mercatale</t>
  </si>
  <si>
    <t>Appalto per l'asfaltature</t>
  </si>
  <si>
    <t xml:space="preserve">Delimitazione degli spazi </t>
  </si>
  <si>
    <t>Gestione delle spunte</t>
  </si>
  <si>
    <t>Individuazione della nuoa area</t>
  </si>
  <si>
    <t>Entro 20/06/2020</t>
  </si>
  <si>
    <t>Silvia Tesone</t>
  </si>
  <si>
    <t>1 A SETTIMANA</t>
  </si>
  <si>
    <t>B3</t>
  </si>
  <si>
    <t xml:space="preserve">Poma </t>
  </si>
  <si>
    <t>Obiettivo gestionale n° 5</t>
  </si>
  <si>
    <t>Indirizzo Strategico DUP n. 5</t>
  </si>
  <si>
    <t>Indirizzo Strategico DUP n. 4</t>
  </si>
  <si>
    <t>Obj Operativo DUP n. 4</t>
  </si>
  <si>
    <t>L'amministrazione comunale in previsione del passaggio alla tariffa puntuale, in accordo con il Consorzio CISA, intende monitorare e supportare i cittadini al fine di avviare il progetto di tariffa puntuale. Sarà necessario continuare con la distribuzione delle chiavi dei bidoni agli utenti. Durante l'anno continuerà il monitoraggio con le telecamere installate di eventuali abbandoni di rifiuti.</t>
  </si>
  <si>
    <t>Passaggio a tariffa puntuale rifiuti e monitoraggio abbandono rifiuti</t>
  </si>
  <si>
    <t>Indirizzo Strategico DUP n. 6</t>
  </si>
  <si>
    <t>Obj Operativo DUP n. 6</t>
  </si>
  <si>
    <t>Gestione dell'avvio della tariffa puntuale</t>
  </si>
  <si>
    <t>consegna chiavi</t>
  </si>
  <si>
    <t>Verifica eventuali abbandoni con telecamere</t>
  </si>
  <si>
    <t>N. chiavi consegnate</t>
  </si>
  <si>
    <t>N. filmati scaricati e visionati</t>
  </si>
  <si>
    <t>Entro 30/4/20</t>
  </si>
  <si>
    <t>Ufficio  tecnico / Segreteria</t>
  </si>
  <si>
    <t>Contatto eredi dei defunti</t>
  </si>
  <si>
    <t>Esumazioni dei defunti</t>
  </si>
  <si>
    <t>L'amministrazione comunale HA INTENZIONE DI EFFETTUARE una verifica delle concessioni in scadenza, successivamente saranno contattati gli eredi dei defunti, stipula degli eventuali rinnovi o nuove concessioni. Successivamente saranno avviate le esumazioni dei defunti per cui non sono stati trovati eredi/parenti.</t>
  </si>
  <si>
    <t>Stipula degli eventuali rinnovi o nuove concessioni</t>
  </si>
  <si>
    <t>Entro 31/12/2021</t>
  </si>
  <si>
    <t>Verifica concessioni in scadenza nei campi di inumazione</t>
  </si>
  <si>
    <t>N. esumazioni</t>
  </si>
  <si>
    <t>Esumazioni straordinarie nei campi di inumazione</t>
  </si>
  <si>
    <t>10 entro 30/12/2020</t>
  </si>
  <si>
    <t>10 Entro 31/12/2021</t>
  </si>
  <si>
    <t>Ufficio tecnico / Ufficio amministrativo</t>
  </si>
  <si>
    <t>Denis Masera</t>
  </si>
  <si>
    <t xml:space="preserve">MANTENIMENTO CONDIZIONI DI SICUREZZA PER VIABILITÀ INVERNALE DELLE STRADE DI COMPETENZA COMUNALE: PIANO NEVE </t>
  </si>
  <si>
    <t>Obiettivo gestionale n° 8</t>
  </si>
  <si>
    <t>Indirizzo Strategico DUP n. 8</t>
  </si>
  <si>
    <t>Obj Operativo DUP n. 8</t>
  </si>
  <si>
    <t>Organizzazione e gestione del servizio</t>
  </si>
  <si>
    <t>N. interventi sgombero neve stimati</t>
  </si>
  <si>
    <t xml:space="preserve">Il presente servizio intende ridurre le superfici ghiacciate e liberarle dalla neve nel più breve tempo possibile per limitare i disagi al minimo, dando priorità agli interventi sulle strade veicolari per passare poi alle aree utilizzate soprattutto dai pedoni.                                                                     L' amministrazione comunale a decorrere dalla stagione invernale ha inteso nuovamente gestire in proprio il servizio di sgombero neve  di un area comunale, affidando a quattro dipendenti comunali il coordinamento di tutte le attività di rimozione. Nel caso specifico, con questa scelta si intende raggiungere un innalzamento della qualità dei servizi prestati dall’ente e razionalizzare i costi sostenuti rispetto alla passata gestione, prevedendo un notevole risparmio rispetto agli anni passati.     
</t>
  </si>
  <si>
    <t>n.5</t>
  </si>
  <si>
    <t>Pubblicazione del PTPCT anno 2021 sul sito istituzionale dell'Ente</t>
  </si>
  <si>
    <t>2 + AMMINISTRATORI</t>
  </si>
  <si>
    <t>n. INCONTRI con personale scolastico</t>
  </si>
  <si>
    <t>Entro 10/9/2020</t>
  </si>
  <si>
    <t>N. locali della scuola traslocate presso altre strutture</t>
  </si>
  <si>
    <t>Patrizia Michiardi</t>
  </si>
  <si>
    <t>L'amministrazione comunale in attuazione delle misure ANTICOVID ha deciso di trasferire il mercato settimanale in una nuova area adeguata all'emergenza sanitaria. Sarà da realizzare l'asfaltatura della strada individuata, delimitazione degli spazi assegnati ai commercianti. Sarà necessario gestire la TOSAP e la TARI e la relativa spunta settimanale</t>
  </si>
  <si>
    <t>N. interventi sgombero neve stimati entro le ore 7 del mattino</t>
  </si>
  <si>
    <t>masera</t>
  </si>
  <si>
    <t xml:space="preserve">Nel corso dell'anno è mancata la tempistività dell'intervento. Raggiungimento obiettivo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</si>
</sst>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00_-;\-&quot;€&quot;\ * #,##0.00_-;_-&quot;€&quot;\ * &quot;-&quot;??_-;_-@_-"/>
    <numFmt numFmtId="165" formatCode="_-[$€-2]\ * #,##0.00_-;\-[$€-2]\ * #,##0.00_-;_-[$€-2]\ * &quot;-&quot;??_-"/>
    <numFmt numFmtId="166" formatCode="_(&quot;L.&quot;* #,##0.00_);_(&quot;L.&quot;* \(#,##0.00\);_(&quot;L.&quot;* &quot;-&quot;??_);_(@_)"/>
    <numFmt numFmtId="167" formatCode="&quot;€&quot;\ #,##0.00"/>
    <numFmt numFmtId="168" formatCode="00"/>
  </numFmts>
  <fonts count="35" x14ac:knownFonts="1">
    <font>
      <sz val="11"/>
      <color theme="1"/>
      <name val="Calibri"/>
      <family val="2"/>
      <scheme val="minor"/>
    </font>
    <font>
      <sz val="11"/>
      <color indexed="8"/>
      <name val="Calibri"/>
      <family val="2"/>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b/>
      <sz val="10"/>
      <color indexed="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10"/>
      <name val="Arial"/>
      <family val="2"/>
    </font>
    <font>
      <sz val="14"/>
      <name val="Tahoma"/>
      <family val="2"/>
    </font>
    <font>
      <b/>
      <i/>
      <sz val="12"/>
      <color indexed="8"/>
      <name val="Calibri"/>
      <family val="2"/>
    </font>
    <font>
      <b/>
      <sz val="10"/>
      <color indexed="9"/>
      <name val="Tahoma"/>
      <family val="2"/>
    </font>
    <font>
      <sz val="8"/>
      <name val="Calibri"/>
      <family val="2"/>
    </font>
    <font>
      <sz val="9"/>
      <color indexed="81"/>
      <name val="Tahoma"/>
      <family val="2"/>
    </font>
    <font>
      <b/>
      <sz val="9"/>
      <color indexed="81"/>
      <name val="Tahoma"/>
      <family val="2"/>
    </font>
    <font>
      <sz val="10"/>
      <color indexed="10"/>
      <name val="Tahoma"/>
      <family val="2"/>
    </font>
    <font>
      <b/>
      <sz val="11"/>
      <color indexed="8"/>
      <name val="Calibri"/>
      <family val="2"/>
    </font>
    <font>
      <b/>
      <sz val="10"/>
      <color indexed="10"/>
      <name val="Tahoma"/>
      <family val="2"/>
    </font>
    <font>
      <sz val="11"/>
      <color theme="1"/>
      <name val="Calibri"/>
      <family val="2"/>
      <scheme val="minor"/>
    </font>
    <font>
      <sz val="10"/>
      <color rgb="FFFF0000"/>
      <name val="Tahoma"/>
      <family val="2"/>
    </font>
    <font>
      <sz val="8"/>
      <color rgb="FFFF0000"/>
      <name val="Tahoma"/>
      <family val="2"/>
    </font>
    <font>
      <b/>
      <sz val="8"/>
      <color rgb="FFFF0000"/>
      <name val="Tahoma"/>
      <family val="2"/>
    </font>
    <font>
      <sz val="10"/>
      <color theme="1"/>
      <name val="Arial"/>
      <family val="2"/>
    </font>
    <font>
      <b/>
      <sz val="10"/>
      <color theme="1"/>
      <name val="Arial"/>
      <family val="2"/>
    </font>
    <font>
      <sz val="10"/>
      <name val="Arial"/>
      <family val="2"/>
    </font>
    <font>
      <sz val="10"/>
      <name val="Tahoma"/>
      <family val="2"/>
    </font>
    <font>
      <sz val="9"/>
      <name val="Tahoma"/>
      <family val="2"/>
    </font>
    <font>
      <sz val="8"/>
      <name val="Tahoma"/>
      <family val="2"/>
    </font>
    <font>
      <sz val="8"/>
      <color theme="9" tint="-0.499984740745262"/>
      <name val="Tahoma"/>
      <family val="2"/>
    </font>
  </fonts>
  <fills count="1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indexed="41"/>
        <bgColor indexed="64"/>
      </patternFill>
    </fill>
    <fill>
      <patternFill patternType="solid">
        <fgColor indexed="47"/>
        <bgColor indexed="64"/>
      </patternFill>
    </fill>
    <fill>
      <patternFill patternType="solid">
        <fgColor indexed="29"/>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6" tint="0.59999389629810485"/>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2" tint="-0.249977111117893"/>
        <bgColor indexed="64"/>
      </patternFill>
    </fill>
  </fills>
  <borders count="87">
    <border>
      <left/>
      <right/>
      <top/>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9">
    <xf numFmtId="0" fontId="0" fillId="0" borderId="0"/>
    <xf numFmtId="165"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0" fontId="1" fillId="0" borderId="0"/>
    <xf numFmtId="0" fontId="3" fillId="0" borderId="0"/>
    <xf numFmtId="0" fontId="3" fillId="0" borderId="0"/>
    <xf numFmtId="0" fontId="5" fillId="0" borderId="0"/>
    <xf numFmtId="0" fontId="3" fillId="0" borderId="0"/>
    <xf numFmtId="0" fontId="6" fillId="0" borderId="0"/>
    <xf numFmtId="164" fontId="1" fillId="0" borderId="0" applyFont="0" applyFill="0" applyBorder="0" applyAlignment="0" applyProtection="0"/>
    <xf numFmtId="166" fontId="4" fillId="0" borderId="0" applyFont="0" applyFill="0" applyBorder="0" applyAlignment="0" applyProtection="0"/>
    <xf numFmtId="166" fontId="3" fillId="0" borderId="0" applyFont="0" applyFill="0" applyBorder="0" applyAlignment="0" applyProtection="0"/>
    <xf numFmtId="165" fontId="6" fillId="0" borderId="0"/>
    <xf numFmtId="165" fontId="3" fillId="0" borderId="0"/>
    <xf numFmtId="165" fontId="3" fillId="0" borderId="0"/>
    <xf numFmtId="165" fontId="24" fillId="0" borderId="0"/>
    <xf numFmtId="165" fontId="30" fillId="0" borderId="0"/>
    <xf numFmtId="0" fontId="3" fillId="0" borderId="0"/>
    <xf numFmtId="0" fontId="24" fillId="0" borderId="0"/>
    <xf numFmtId="0" fontId="31" fillId="0" borderId="0"/>
    <xf numFmtId="0" fontId="6" fillId="0" borderId="0"/>
    <xf numFmtId="0" fontId="6" fillId="0" borderId="0"/>
    <xf numFmtId="165" fontId="24" fillId="0" borderId="0"/>
    <xf numFmtId="0" fontId="3" fillId="0" borderId="0"/>
    <xf numFmtId="0" fontId="31" fillId="0" borderId="0"/>
  </cellStyleXfs>
  <cellXfs count="764">
    <xf numFmtId="0" fontId="0" fillId="0" borderId="0" xfId="0"/>
    <xf numFmtId="0" fontId="16" fillId="0" borderId="0" xfId="0" applyFont="1"/>
    <xf numFmtId="0" fontId="0" fillId="0" borderId="0" xfId="0" applyAlignment="1">
      <alignment wrapText="1"/>
    </xf>
    <xf numFmtId="0" fontId="14" fillId="0" borderId="1" xfId="10" applyFont="1" applyFill="1" applyBorder="1" applyAlignment="1">
      <alignment horizontal="center" vertical="center" wrapText="1"/>
    </xf>
    <xf numFmtId="0" fontId="5" fillId="0" borderId="0" xfId="10" applyAlignment="1">
      <alignment horizontal="center" vertical="center" wrapText="1"/>
    </xf>
    <xf numFmtId="0" fontId="5" fillId="0" borderId="0" xfId="10"/>
    <xf numFmtId="0" fontId="5" fillId="0" borderId="0" xfId="10" applyFill="1"/>
    <xf numFmtId="0" fontId="6" fillId="0" borderId="0" xfId="12" applyAlignment="1" applyProtection="1">
      <alignment horizontal="center" vertical="center"/>
      <protection locked="0"/>
    </xf>
    <xf numFmtId="0" fontId="6" fillId="0" borderId="0" xfId="12" applyAlignment="1" applyProtection="1">
      <alignment horizontal="center" vertical="center"/>
    </xf>
    <xf numFmtId="0" fontId="10" fillId="0" borderId="0" xfId="12" applyFont="1" applyAlignment="1" applyProtection="1">
      <alignment horizontal="center" vertical="center"/>
      <protection locked="0"/>
    </xf>
    <xf numFmtId="0" fontId="6" fillId="0" borderId="0" xfId="12" applyFont="1" applyAlignment="1" applyProtection="1">
      <alignment horizontal="center" vertical="center"/>
      <protection locked="0"/>
    </xf>
    <xf numFmtId="0" fontId="6" fillId="0" borderId="0" xfId="12" applyBorder="1" applyAlignment="1" applyProtection="1">
      <alignment horizontal="center" vertical="center"/>
      <protection locked="0"/>
    </xf>
    <xf numFmtId="0" fontId="6" fillId="2" borderId="2" xfId="12" applyFill="1" applyBorder="1" applyAlignment="1" applyProtection="1">
      <alignment horizontal="center" vertical="center" wrapText="1"/>
    </xf>
    <xf numFmtId="0" fontId="9" fillId="2" borderId="2" xfId="12" applyFont="1" applyFill="1" applyBorder="1" applyAlignment="1" applyProtection="1">
      <alignment horizontal="center" vertical="center" textRotation="90"/>
    </xf>
    <xf numFmtId="0" fontId="6" fillId="0" borderId="2" xfId="12" applyBorder="1" applyAlignment="1" applyProtection="1">
      <alignment horizontal="center" vertical="center"/>
      <protection locked="0"/>
    </xf>
    <xf numFmtId="0" fontId="6" fillId="0" borderId="2" xfId="12" applyFill="1" applyBorder="1" applyAlignment="1" applyProtection="1">
      <alignment horizontal="center" vertical="center"/>
      <protection locked="0"/>
    </xf>
    <xf numFmtId="0" fontId="6" fillId="0" borderId="2" xfId="12" applyFont="1" applyFill="1" applyBorder="1" applyAlignment="1" applyProtection="1">
      <alignment horizontal="center" vertical="center"/>
      <protection locked="0"/>
    </xf>
    <xf numFmtId="0" fontId="6" fillId="0" borderId="5" xfId="12" applyBorder="1" applyAlignment="1" applyProtection="1">
      <alignment horizontal="center" vertical="center"/>
      <protection locked="0"/>
    </xf>
    <xf numFmtId="0" fontId="6" fillId="0" borderId="5" xfId="12" applyFill="1" applyBorder="1" applyAlignment="1" applyProtection="1">
      <alignment horizontal="center" vertical="center"/>
      <protection locked="0"/>
    </xf>
    <xf numFmtId="0" fontId="6" fillId="0" borderId="5" xfId="12" applyFont="1" applyFill="1" applyBorder="1" applyAlignment="1" applyProtection="1">
      <alignment horizontal="center" vertical="center"/>
      <protection locked="0"/>
    </xf>
    <xf numFmtId="0" fontId="6" fillId="0" borderId="5" xfId="12" applyFont="1" applyBorder="1" applyAlignment="1" applyProtection="1">
      <alignment horizontal="center" vertical="center"/>
      <protection locked="0"/>
    </xf>
    <xf numFmtId="0" fontId="7" fillId="0" borderId="0" xfId="12" applyFont="1" applyAlignment="1" applyProtection="1">
      <alignment horizontal="left" vertical="center"/>
      <protection locked="0"/>
    </xf>
    <xf numFmtId="0" fontId="6" fillId="0" borderId="0" xfId="12" applyAlignment="1" applyProtection="1">
      <alignment vertical="center"/>
      <protection locked="0"/>
    </xf>
    <xf numFmtId="0" fontId="6" fillId="0" borderId="0" xfId="12" applyFont="1" applyAlignment="1" applyProtection="1">
      <alignment horizontal="left" vertical="center"/>
      <protection locked="0"/>
    </xf>
    <xf numFmtId="16" fontId="17" fillId="5" borderId="2" xfId="12" applyNumberFormat="1" applyFont="1" applyFill="1" applyBorder="1" applyAlignment="1" applyProtection="1">
      <alignment horizontal="center" vertical="center"/>
      <protection locked="0"/>
    </xf>
    <xf numFmtId="0" fontId="0" fillId="0" borderId="0" xfId="0" applyAlignment="1">
      <alignment horizontal="right"/>
    </xf>
    <xf numFmtId="0" fontId="3" fillId="0" borderId="1" xfId="10" applyFont="1" applyFill="1" applyBorder="1"/>
    <xf numFmtId="0" fontId="3" fillId="0" borderId="0" xfId="10" applyFont="1" applyFill="1"/>
    <xf numFmtId="0" fontId="13" fillId="0" borderId="2" xfId="12" applyFont="1" applyBorder="1" applyAlignment="1" applyProtection="1">
      <alignment horizontal="center" vertical="center"/>
      <protection locked="0"/>
    </xf>
    <xf numFmtId="14" fontId="21" fillId="0" borderId="2" xfId="12" applyNumberFormat="1" applyFont="1" applyBorder="1" applyAlignment="1" applyProtection="1">
      <alignment horizontal="center" vertical="center"/>
      <protection locked="0"/>
    </xf>
    <xf numFmtId="0" fontId="3" fillId="0" borderId="0" xfId="11" applyBorder="1" applyAlignment="1" applyProtection="1">
      <alignment vertical="top"/>
      <protection locked="0"/>
    </xf>
    <xf numFmtId="0" fontId="3" fillId="0" borderId="0" xfId="11" applyAlignment="1" applyProtection="1">
      <alignment horizontal="center" vertical="center"/>
      <protection locked="0"/>
    </xf>
    <xf numFmtId="0" fontId="3" fillId="2" borderId="2" xfId="11" applyFill="1" applyBorder="1" applyAlignment="1" applyProtection="1">
      <alignment horizontal="center" vertical="center" wrapText="1"/>
    </xf>
    <xf numFmtId="0" fontId="3" fillId="0" borderId="2" xfId="11" applyFont="1" applyBorder="1" applyAlignment="1" applyProtection="1">
      <alignment horizontal="center" vertical="center"/>
      <protection locked="0"/>
    </xf>
    <xf numFmtId="0" fontId="3" fillId="2" borderId="6" xfId="11" applyFill="1" applyBorder="1" applyAlignment="1" applyProtection="1">
      <alignment horizontal="center" vertical="center"/>
      <protection locked="0"/>
    </xf>
    <xf numFmtId="0" fontId="7" fillId="4" borderId="6" xfId="11" applyFont="1" applyFill="1" applyBorder="1" applyAlignment="1" applyProtection="1">
      <alignment horizontal="center" vertical="center"/>
    </xf>
    <xf numFmtId="0" fontId="3" fillId="0" borderId="4" xfId="11" applyBorder="1" applyAlignment="1" applyProtection="1">
      <alignment horizontal="center" vertical="center"/>
      <protection locked="0"/>
    </xf>
    <xf numFmtId="0" fontId="3" fillId="2" borderId="4" xfId="11" applyFill="1" applyBorder="1" applyAlignment="1" applyProtection="1">
      <alignment horizontal="center" vertical="center"/>
      <protection locked="0"/>
    </xf>
    <xf numFmtId="0" fontId="3" fillId="4" borderId="6" xfId="11" applyFill="1" applyBorder="1" applyAlignment="1" applyProtection="1">
      <alignment horizontal="center" vertical="center"/>
      <protection locked="0"/>
    </xf>
    <xf numFmtId="0" fontId="3" fillId="4" borderId="4" xfId="11" applyFill="1" applyBorder="1" applyAlignment="1" applyProtection="1">
      <alignment horizontal="center" vertical="center"/>
      <protection locked="0"/>
    </xf>
    <xf numFmtId="0" fontId="3" fillId="0" borderId="6" xfId="11" applyFont="1" applyBorder="1" applyAlignment="1" applyProtection="1">
      <alignment horizontal="center" vertical="center"/>
      <protection locked="0"/>
    </xf>
    <xf numFmtId="0" fontId="3" fillId="0" borderId="3" xfId="11" applyBorder="1" applyAlignment="1" applyProtection="1">
      <alignment horizontal="center" vertical="center"/>
      <protection locked="0"/>
    </xf>
    <xf numFmtId="0" fontId="3" fillId="0" borderId="6" xfId="11" applyFont="1" applyBorder="1" applyAlignment="1" applyProtection="1">
      <alignment vertical="center"/>
      <protection locked="0"/>
    </xf>
    <xf numFmtId="0" fontId="3" fillId="0" borderId="3" xfId="11" applyBorder="1" applyAlignment="1" applyProtection="1">
      <alignment vertical="center"/>
      <protection locked="0"/>
    </xf>
    <xf numFmtId="0" fontId="3" fillId="0" borderId="4" xfId="11" applyBorder="1" applyAlignment="1" applyProtection="1">
      <alignment vertical="center"/>
      <protection locked="0"/>
    </xf>
    <xf numFmtId="0" fontId="3" fillId="6" borderId="4" xfId="11" applyFill="1" applyBorder="1" applyAlignment="1" applyProtection="1">
      <alignment horizontal="center" vertical="center"/>
      <protection locked="0"/>
    </xf>
    <xf numFmtId="0" fontId="3" fillId="6" borderId="6" xfId="11" applyFill="1" applyBorder="1" applyAlignment="1" applyProtection="1">
      <alignment horizontal="center" vertical="center"/>
      <protection locked="0"/>
    </xf>
    <xf numFmtId="165" fontId="6" fillId="0" borderId="0" xfId="16" applyAlignment="1" applyProtection="1">
      <alignment horizontal="center" vertical="center"/>
      <protection locked="0"/>
    </xf>
    <xf numFmtId="165" fontId="6" fillId="0" borderId="0" xfId="16" applyAlignment="1">
      <alignment horizontal="center" vertical="center"/>
    </xf>
    <xf numFmtId="165" fontId="10" fillId="0" borderId="0" xfId="16" applyFont="1" applyAlignment="1" applyProtection="1">
      <alignment horizontal="center" vertical="center"/>
      <protection locked="0"/>
    </xf>
    <xf numFmtId="16" fontId="10" fillId="0" borderId="0" xfId="16" quotePrefix="1" applyNumberFormat="1" applyFont="1" applyAlignment="1" applyProtection="1">
      <alignment horizontal="center" vertical="center"/>
      <protection locked="0"/>
    </xf>
    <xf numFmtId="165" fontId="10" fillId="0" borderId="0" xfId="16" applyFont="1" applyAlignment="1" applyProtection="1">
      <alignment horizontal="left" vertical="center"/>
      <protection locked="0"/>
    </xf>
    <xf numFmtId="165" fontId="6" fillId="0" borderId="0" xfId="16" applyAlignment="1" applyProtection="1">
      <alignment horizontal="left" vertical="center"/>
      <protection locked="0"/>
    </xf>
    <xf numFmtId="0" fontId="6" fillId="2" borderId="2" xfId="16" applyNumberFormat="1" applyFill="1" applyBorder="1" applyAlignment="1">
      <alignment horizontal="center" vertical="center" wrapText="1"/>
    </xf>
    <xf numFmtId="165" fontId="6" fillId="3" borderId="3" xfId="16" applyFill="1" applyBorder="1" applyAlignment="1">
      <alignment vertical="center"/>
    </xf>
    <xf numFmtId="165" fontId="6" fillId="3" borderId="4" xfId="16" applyFill="1" applyBorder="1" applyAlignment="1">
      <alignment vertical="center"/>
    </xf>
    <xf numFmtId="165" fontId="6" fillId="2" borderId="2" xfId="16" applyFill="1" applyBorder="1" applyAlignment="1">
      <alignment horizontal="center" vertical="center" wrapText="1"/>
    </xf>
    <xf numFmtId="165" fontId="25" fillId="0" borderId="0" xfId="16" applyFont="1" applyAlignment="1" applyProtection="1">
      <alignment horizontal="center" vertical="center"/>
      <protection locked="0"/>
    </xf>
    <xf numFmtId="0" fontId="9" fillId="0" borderId="2" xfId="16" applyNumberFormat="1" applyFont="1" applyBorder="1" applyAlignment="1" applyProtection="1">
      <alignment horizontal="center" vertical="center"/>
      <protection locked="0"/>
    </xf>
    <xf numFmtId="165" fontId="9" fillId="2" borderId="2" xfId="16" applyFont="1" applyFill="1" applyBorder="1" applyAlignment="1">
      <alignment horizontal="center" vertical="center" textRotation="90"/>
    </xf>
    <xf numFmtId="14" fontId="27" fillId="0" borderId="2" xfId="16" applyNumberFormat="1" applyFont="1" applyBorder="1" applyAlignment="1" applyProtection="1">
      <alignment horizontal="center" vertical="center"/>
      <protection locked="0"/>
    </xf>
    <xf numFmtId="165" fontId="6" fillId="0" borderId="2" xfId="16" applyBorder="1" applyAlignment="1" applyProtection="1">
      <alignment horizontal="center" vertical="center"/>
      <protection locked="0"/>
    </xf>
    <xf numFmtId="165" fontId="6" fillId="0" borderId="5" xfId="16" applyBorder="1" applyAlignment="1" applyProtection="1">
      <alignment horizontal="center" vertical="center"/>
      <protection locked="0"/>
    </xf>
    <xf numFmtId="165" fontId="25" fillId="0" borderId="2" xfId="16" applyFont="1" applyBorder="1" applyAlignment="1" applyProtection="1">
      <alignment horizontal="center" vertical="center"/>
      <protection locked="0"/>
    </xf>
    <xf numFmtId="165" fontId="30" fillId="0" borderId="0" xfId="20" applyAlignment="1" applyProtection="1">
      <alignment vertical="top"/>
      <protection locked="0"/>
    </xf>
    <xf numFmtId="165" fontId="30" fillId="0" borderId="0" xfId="20" applyAlignment="1" applyProtection="1">
      <alignment horizontal="center" vertical="center"/>
      <protection locked="0"/>
    </xf>
    <xf numFmtId="165" fontId="3" fillId="2" borderId="2" xfId="18" applyFill="1" applyBorder="1" applyAlignment="1">
      <alignment horizontal="center" vertical="center" wrapText="1"/>
    </xf>
    <xf numFmtId="165" fontId="3" fillId="0" borderId="2" xfId="18" applyBorder="1" applyAlignment="1" applyProtection="1">
      <alignment horizontal="center" vertical="center"/>
      <protection locked="0"/>
    </xf>
    <xf numFmtId="165" fontId="3" fillId="0" borderId="2" xfId="20" applyFont="1" applyBorder="1" applyAlignment="1" applyProtection="1">
      <alignment horizontal="center" vertical="center"/>
      <protection locked="0"/>
    </xf>
    <xf numFmtId="165" fontId="30" fillId="0" borderId="2" xfId="20" applyBorder="1" applyAlignment="1" applyProtection="1">
      <alignment horizontal="center" vertical="center"/>
      <protection locked="0"/>
    </xf>
    <xf numFmtId="0" fontId="9" fillId="0" borderId="3" xfId="12" applyFont="1" applyBorder="1" applyAlignment="1" applyProtection="1">
      <alignment vertical="center"/>
      <protection locked="0"/>
    </xf>
    <xf numFmtId="0" fontId="9" fillId="0" borderId="4" xfId="12" applyFont="1" applyBorder="1" applyAlignment="1" applyProtection="1">
      <alignment vertical="center"/>
      <protection locked="0"/>
    </xf>
    <xf numFmtId="0" fontId="9" fillId="0" borderId="6" xfId="12" applyFont="1" applyBorder="1" applyAlignment="1" applyProtection="1">
      <alignment horizontal="left" vertical="center" wrapText="1"/>
      <protection locked="0"/>
    </xf>
    <xf numFmtId="0" fontId="9" fillId="0" borderId="3" xfId="12" applyFont="1" applyBorder="1" applyAlignment="1" applyProtection="1">
      <alignment horizontal="left" vertical="center" wrapText="1"/>
      <protection locked="0"/>
    </xf>
    <xf numFmtId="0" fontId="9" fillId="0" borderId="4" xfId="12" applyFont="1" applyBorder="1" applyAlignment="1" applyProtection="1">
      <alignment horizontal="left" vertical="center" wrapText="1"/>
      <protection locked="0"/>
    </xf>
    <xf numFmtId="165" fontId="6" fillId="2" borderId="2" xfId="16" applyFill="1" applyBorder="1" applyAlignment="1">
      <alignment horizontal="center" vertical="center" wrapText="1"/>
    </xf>
    <xf numFmtId="0" fontId="9" fillId="0" borderId="2" xfId="16" applyNumberFormat="1" applyFont="1" applyBorder="1" applyAlignment="1" applyProtection="1">
      <alignment horizontal="center" vertical="center"/>
      <protection locked="0"/>
    </xf>
    <xf numFmtId="165" fontId="30" fillId="0" borderId="2" xfId="20" applyBorder="1" applyAlignment="1" applyProtection="1">
      <alignment horizontal="center" vertical="center"/>
      <protection locked="0"/>
    </xf>
    <xf numFmtId="0" fontId="6" fillId="0" borderId="0" xfId="12" applyAlignment="1">
      <alignment horizontal="center" vertical="center"/>
    </xf>
    <xf numFmtId="0" fontId="3" fillId="0" borderId="0" xfId="11" applyAlignment="1" applyProtection="1">
      <alignment vertical="top"/>
      <protection locked="0"/>
    </xf>
    <xf numFmtId="0" fontId="6" fillId="3" borderId="3" xfId="12" applyFill="1" applyBorder="1" applyAlignment="1">
      <alignment vertical="center"/>
    </xf>
    <xf numFmtId="0" fontId="6" fillId="3" borderId="4" xfId="12" applyFill="1" applyBorder="1" applyAlignment="1">
      <alignment vertical="center"/>
    </xf>
    <xf numFmtId="0" fontId="6" fillId="2" borderId="2" xfId="12" applyFill="1" applyBorder="1" applyAlignment="1">
      <alignment horizontal="center" vertical="center" wrapText="1"/>
    </xf>
    <xf numFmtId="0" fontId="9" fillId="0" borderId="2" xfId="16" applyNumberFormat="1" applyFont="1" applyBorder="1" applyAlignment="1" applyProtection="1">
      <alignment horizontal="center" vertical="center"/>
      <protection locked="0"/>
    </xf>
    <xf numFmtId="165" fontId="30" fillId="0" borderId="2" xfId="20" applyBorder="1" applyAlignment="1" applyProtection="1">
      <alignment horizontal="center" vertical="center"/>
      <protection locked="0"/>
    </xf>
    <xf numFmtId="0" fontId="32" fillId="14" borderId="34" xfId="23" applyFont="1" applyFill="1" applyBorder="1" applyAlignment="1">
      <alignment horizontal="center" vertical="center" wrapText="1"/>
    </xf>
    <xf numFmtId="0" fontId="33" fillId="14" borderId="2" xfId="23" applyFont="1" applyFill="1" applyBorder="1" applyAlignment="1">
      <alignment horizontal="center" vertical="center" textRotation="90"/>
    </xf>
    <xf numFmtId="0" fontId="31" fillId="0" borderId="34" xfId="23" applyBorder="1" applyAlignment="1" applyProtection="1">
      <alignment horizontal="center" vertical="center"/>
      <protection locked="0"/>
    </xf>
    <xf numFmtId="0" fontId="6" fillId="0" borderId="34" xfId="23" applyFont="1" applyBorder="1" applyAlignment="1" applyProtection="1">
      <alignment horizontal="center" vertical="center"/>
      <protection locked="0"/>
    </xf>
    <xf numFmtId="0" fontId="31" fillId="0" borderId="36" xfId="23" applyBorder="1" applyAlignment="1" applyProtection="1">
      <alignment horizontal="center" vertical="center"/>
      <protection locked="0"/>
    </xf>
    <xf numFmtId="0" fontId="31" fillId="0" borderId="37" xfId="23" applyBorder="1" applyAlignment="1" applyProtection="1">
      <alignment horizontal="center" vertical="center"/>
      <protection locked="0"/>
    </xf>
    <xf numFmtId="0" fontId="6" fillId="0" borderId="37" xfId="23" applyFont="1" applyBorder="1" applyAlignment="1" applyProtection="1">
      <alignment horizontal="center" vertical="center"/>
      <protection locked="0"/>
    </xf>
    <xf numFmtId="0" fontId="31" fillId="0" borderId="38" xfId="23" applyBorder="1" applyAlignment="1" applyProtection="1">
      <alignment horizontal="center" vertical="center"/>
      <protection locked="0"/>
    </xf>
    <xf numFmtId="0" fontId="31" fillId="0" borderId="5" xfId="23" applyBorder="1" applyAlignment="1" applyProtection="1">
      <alignment horizontal="center" vertical="center"/>
      <protection locked="0"/>
    </xf>
    <xf numFmtId="0" fontId="31" fillId="0" borderId="0" xfId="23" applyAlignment="1" applyProtection="1">
      <alignment horizontal="center" vertical="center"/>
      <protection locked="0"/>
    </xf>
    <xf numFmtId="0" fontId="31" fillId="14" borderId="20" xfId="23" applyFill="1" applyBorder="1" applyAlignment="1">
      <alignment horizontal="center" vertical="center" wrapText="1"/>
    </xf>
    <xf numFmtId="0" fontId="31" fillId="0" borderId="41" xfId="23" applyBorder="1" applyAlignment="1" applyProtection="1">
      <alignment horizontal="center" vertical="center"/>
      <protection locked="0"/>
    </xf>
    <xf numFmtId="0" fontId="31" fillId="0" borderId="44" xfId="23" applyBorder="1" applyAlignment="1" applyProtection="1">
      <alignment horizontal="center" vertical="center"/>
      <protection locked="0"/>
    </xf>
    <xf numFmtId="0" fontId="7" fillId="4" borderId="15" xfId="23" applyFont="1" applyFill="1" applyBorder="1" applyAlignment="1">
      <alignment horizontal="center" vertical="center"/>
    </xf>
    <xf numFmtId="0" fontId="6" fillId="0" borderId="0" xfId="24" applyAlignment="1" applyProtection="1">
      <alignment horizontal="center" vertical="center"/>
      <protection locked="0"/>
    </xf>
    <xf numFmtId="0" fontId="10" fillId="0" borderId="0" xfId="24" applyFont="1" applyAlignment="1" applyProtection="1">
      <alignment horizontal="center" vertical="center"/>
      <protection locked="0"/>
    </xf>
    <xf numFmtId="0" fontId="6" fillId="9" borderId="59" xfId="24" applyFill="1" applyBorder="1" applyAlignment="1">
      <alignment vertical="center" wrapText="1"/>
    </xf>
    <xf numFmtId="0" fontId="6" fillId="9" borderId="21" xfId="24" applyFill="1" applyBorder="1" applyAlignment="1">
      <alignment vertical="center" wrapText="1"/>
    </xf>
    <xf numFmtId="0" fontId="6" fillId="9" borderId="10" xfId="24" applyFill="1" applyBorder="1" applyAlignment="1">
      <alignment vertical="center" wrapText="1"/>
    </xf>
    <xf numFmtId="0" fontId="6" fillId="9" borderId="18" xfId="24" applyFill="1" applyBorder="1" applyAlignment="1">
      <alignment vertical="center" wrapText="1"/>
    </xf>
    <xf numFmtId="0" fontId="6" fillId="0" borderId="10" xfId="24" applyBorder="1" applyAlignment="1">
      <alignment horizontal="center" vertical="center"/>
    </xf>
    <xf numFmtId="0" fontId="6" fillId="0" borderId="0" xfId="24" applyAlignment="1">
      <alignment horizontal="center" vertical="center"/>
    </xf>
    <xf numFmtId="0" fontId="10" fillId="14" borderId="63" xfId="24" applyFont="1" applyFill="1" applyBorder="1" applyAlignment="1">
      <alignment horizontal="center" vertical="center" wrapText="1"/>
    </xf>
    <xf numFmtId="0" fontId="10" fillId="14" borderId="34" xfId="24" applyFont="1" applyFill="1" applyBorder="1" applyAlignment="1">
      <alignment horizontal="center" vertical="center" wrapText="1"/>
    </xf>
    <xf numFmtId="0" fontId="10" fillId="14" borderId="64" xfId="24" applyFont="1" applyFill="1" applyBorder="1" applyAlignment="1">
      <alignment horizontal="center" vertical="center" wrapText="1"/>
    </xf>
    <xf numFmtId="0" fontId="10" fillId="14" borderId="41" xfId="24" applyFont="1" applyFill="1" applyBorder="1" applyAlignment="1">
      <alignment horizontal="center" vertical="center" wrapText="1"/>
    </xf>
    <xf numFmtId="0" fontId="10" fillId="14" borderId="66" xfId="24" applyFont="1" applyFill="1" applyBorder="1" applyAlignment="1">
      <alignment horizontal="center" vertical="center" wrapText="1"/>
    </xf>
    <xf numFmtId="0" fontId="10" fillId="14" borderId="44" xfId="24" applyFont="1" applyFill="1" applyBorder="1" applyAlignment="1">
      <alignment horizontal="center" vertical="center" wrapText="1"/>
    </xf>
    <xf numFmtId="0" fontId="6" fillId="0" borderId="10" xfId="24" applyBorder="1" applyAlignment="1" applyProtection="1">
      <alignment vertical="center"/>
      <protection locked="0"/>
    </xf>
    <xf numFmtId="0" fontId="6" fillId="0" borderId="0" xfId="24" applyAlignment="1" applyProtection="1">
      <alignment vertical="center"/>
      <protection locked="0"/>
    </xf>
    <xf numFmtId="0" fontId="6" fillId="0" borderId="60" xfId="24" applyBorder="1" applyAlignment="1" applyProtection="1">
      <alignment vertical="center"/>
      <protection locked="0"/>
    </xf>
    <xf numFmtId="0" fontId="6" fillId="14" borderId="2" xfId="25" applyFill="1" applyBorder="1" applyAlignment="1">
      <alignment horizontal="center" vertical="center"/>
    </xf>
    <xf numFmtId="0" fontId="6" fillId="14" borderId="58" xfId="25" applyFill="1" applyBorder="1" applyAlignment="1">
      <alignment horizontal="center" vertical="center"/>
    </xf>
    <xf numFmtId="0" fontId="9" fillId="12" borderId="74" xfId="25" applyFont="1" applyFill="1" applyBorder="1" applyAlignment="1" applyProtection="1">
      <alignment horizontal="center" vertical="center"/>
      <protection locked="0"/>
    </xf>
    <xf numFmtId="0" fontId="9" fillId="12" borderId="76" xfId="25" applyFont="1" applyFill="1" applyBorder="1" applyAlignment="1" applyProtection="1">
      <alignment horizontal="center" vertical="center"/>
      <protection locked="0"/>
    </xf>
    <xf numFmtId="0" fontId="9" fillId="12" borderId="77" xfId="25" applyFont="1" applyFill="1" applyBorder="1" applyAlignment="1" applyProtection="1">
      <alignment horizontal="center" vertical="center"/>
      <protection locked="0"/>
    </xf>
    <xf numFmtId="0" fontId="9" fillId="12" borderId="78" xfId="25" applyFont="1" applyFill="1" applyBorder="1" applyAlignment="1" applyProtection="1">
      <alignment horizontal="center" vertical="center"/>
      <protection locked="0"/>
    </xf>
    <xf numFmtId="0" fontId="9" fillId="9" borderId="79" xfId="25" applyFont="1" applyFill="1" applyBorder="1" applyAlignment="1" applyProtection="1">
      <alignment horizontal="center" vertical="center"/>
      <protection locked="0"/>
    </xf>
    <xf numFmtId="0" fontId="9" fillId="9" borderId="80" xfId="25" applyFont="1" applyFill="1" applyBorder="1" applyAlignment="1" applyProtection="1">
      <alignment horizontal="center" vertical="center"/>
      <protection locked="0"/>
    </xf>
    <xf numFmtId="0" fontId="9" fillId="12" borderId="79" xfId="25" applyFont="1" applyFill="1" applyBorder="1" applyAlignment="1" applyProtection="1">
      <alignment horizontal="center" vertical="center"/>
      <protection locked="0"/>
    </xf>
    <xf numFmtId="0" fontId="9" fillId="12" borderId="81" xfId="25" applyFont="1" applyFill="1" applyBorder="1" applyAlignment="1" applyProtection="1">
      <alignment horizontal="center" vertical="center"/>
      <protection locked="0"/>
    </xf>
    <xf numFmtId="0" fontId="9" fillId="12" borderId="85" xfId="25" applyFont="1" applyFill="1" applyBorder="1" applyAlignment="1" applyProtection="1">
      <alignment horizontal="center" vertical="center"/>
      <protection locked="0"/>
    </xf>
    <xf numFmtId="0" fontId="9" fillId="12" borderId="86" xfId="25" applyFont="1" applyFill="1" applyBorder="1" applyAlignment="1" applyProtection="1">
      <alignment horizontal="center" vertical="center"/>
      <protection locked="0"/>
    </xf>
    <xf numFmtId="0" fontId="9" fillId="14" borderId="2" xfId="24" applyFont="1" applyFill="1" applyBorder="1" applyAlignment="1">
      <alignment horizontal="center" vertical="center" textRotation="90"/>
    </xf>
    <xf numFmtId="0" fontId="6" fillId="0" borderId="34" xfId="24" applyBorder="1" applyAlignment="1" applyProtection="1">
      <alignment horizontal="center" vertical="center"/>
      <protection locked="0"/>
    </xf>
    <xf numFmtId="0" fontId="6" fillId="0" borderId="36" xfId="24" applyBorder="1" applyAlignment="1" applyProtection="1">
      <alignment horizontal="center" vertical="center"/>
      <protection locked="0"/>
    </xf>
    <xf numFmtId="0" fontId="6" fillId="0" borderId="37" xfId="24" applyBorder="1" applyAlignment="1" applyProtection="1">
      <alignment horizontal="center" vertical="center"/>
      <protection locked="0"/>
    </xf>
    <xf numFmtId="0" fontId="6" fillId="0" borderId="38" xfId="24" applyBorder="1" applyAlignment="1" applyProtection="1">
      <alignment horizontal="center" vertical="center"/>
      <protection locked="0"/>
    </xf>
    <xf numFmtId="0" fontId="6" fillId="0" borderId="5" xfId="24" applyBorder="1" applyAlignment="1" applyProtection="1">
      <alignment horizontal="center" vertical="center"/>
      <protection locked="0"/>
    </xf>
    <xf numFmtId="165" fontId="24" fillId="0" borderId="0" xfId="26"/>
    <xf numFmtId="0" fontId="6" fillId="14" borderId="20" xfId="24" applyFill="1" applyBorder="1" applyAlignment="1">
      <alignment horizontal="center" vertical="center" wrapText="1"/>
    </xf>
    <xf numFmtId="0" fontId="6" fillId="0" borderId="41" xfId="24" applyBorder="1" applyAlignment="1" applyProtection="1">
      <alignment horizontal="center" vertical="center"/>
      <protection locked="0"/>
    </xf>
    <xf numFmtId="0" fontId="6" fillId="0" borderId="44" xfId="24" applyBorder="1" applyAlignment="1" applyProtection="1">
      <alignment horizontal="center" vertical="center"/>
      <protection locked="0"/>
    </xf>
    <xf numFmtId="0" fontId="7" fillId="4" borderId="15" xfId="24" applyFont="1" applyFill="1" applyBorder="1" applyAlignment="1">
      <alignment horizontal="center" vertical="center"/>
    </xf>
    <xf numFmtId="0" fontId="6" fillId="0" borderId="41" xfId="23" applyFont="1" applyBorder="1" applyAlignment="1" applyProtection="1">
      <alignment horizontal="center" vertical="center"/>
      <protection locked="0"/>
    </xf>
    <xf numFmtId="0" fontId="3" fillId="4" borderId="2" xfId="11" applyFill="1" applyBorder="1" applyAlignment="1" applyProtection="1">
      <alignment horizontal="center" vertical="center"/>
    </xf>
    <xf numFmtId="0" fontId="3" fillId="6" borderId="2" xfId="11" applyFill="1" applyBorder="1" applyAlignment="1" applyProtection="1">
      <alignment horizontal="center" vertical="center"/>
      <protection locked="0"/>
    </xf>
    <xf numFmtId="0" fontId="3" fillId="4" borderId="6" xfId="11" applyFill="1" applyBorder="1" applyAlignment="1" applyProtection="1">
      <alignment horizontal="center" vertical="center"/>
    </xf>
    <xf numFmtId="0" fontId="3" fillId="4" borderId="3" xfId="11" applyFill="1" applyBorder="1" applyAlignment="1" applyProtection="1">
      <alignment horizontal="center" vertical="center"/>
    </xf>
    <xf numFmtId="0" fontId="3" fillId="4" borderId="4" xfId="11" applyFill="1" applyBorder="1" applyAlignment="1" applyProtection="1">
      <alignment horizontal="center" vertical="center"/>
    </xf>
    <xf numFmtId="9" fontId="3" fillId="6" borderId="6" xfId="11" applyNumberFormat="1" applyFill="1" applyBorder="1" applyAlignment="1" applyProtection="1">
      <alignment horizontal="center" vertical="center"/>
      <protection locked="0"/>
    </xf>
    <xf numFmtId="0" fontId="3" fillId="6" borderId="4" xfId="11" applyFill="1" applyBorder="1" applyAlignment="1" applyProtection="1">
      <alignment horizontal="center" vertical="center"/>
      <protection locked="0"/>
    </xf>
    <xf numFmtId="0" fontId="3" fillId="2" borderId="6" xfId="11" applyFill="1" applyBorder="1" applyAlignment="1" applyProtection="1">
      <alignment horizontal="center" vertical="center"/>
    </xf>
    <xf numFmtId="0" fontId="3" fillId="2" borderId="3" xfId="11" applyFill="1" applyBorder="1" applyAlignment="1" applyProtection="1">
      <alignment horizontal="center" vertical="center"/>
    </xf>
    <xf numFmtId="0" fontId="3" fillId="2" borderId="4" xfId="11" applyFill="1" applyBorder="1" applyAlignment="1" applyProtection="1">
      <alignment horizontal="center" vertical="center"/>
    </xf>
    <xf numFmtId="0" fontId="3" fillId="2" borderId="6" xfId="11" applyFill="1" applyBorder="1" applyAlignment="1" applyProtection="1">
      <alignment horizontal="center" vertical="center"/>
      <protection locked="0"/>
    </xf>
    <xf numFmtId="0" fontId="3" fillId="2" borderId="4" xfId="11" applyFill="1" applyBorder="1" applyAlignment="1" applyProtection="1">
      <alignment horizontal="center" vertical="center"/>
      <protection locked="0"/>
    </xf>
    <xf numFmtId="0" fontId="3" fillId="4" borderId="13" xfId="11" applyFill="1" applyBorder="1" applyAlignment="1" applyProtection="1">
      <alignment horizontal="center" vertical="center"/>
      <protection locked="0"/>
    </xf>
    <xf numFmtId="0" fontId="3" fillId="4" borderId="21" xfId="11" applyFill="1" applyBorder="1" applyAlignment="1" applyProtection="1">
      <alignment horizontal="center" vertical="center"/>
      <protection locked="0"/>
    </xf>
    <xf numFmtId="0" fontId="3" fillId="4" borderId="15" xfId="11" applyFill="1" applyBorder="1" applyAlignment="1" applyProtection="1">
      <alignment horizontal="center" vertical="center"/>
      <protection locked="0"/>
    </xf>
    <xf numFmtId="0" fontId="3" fillId="4" borderId="19" xfId="11" applyFill="1" applyBorder="1" applyAlignment="1" applyProtection="1">
      <alignment horizontal="center" vertical="center"/>
      <protection locked="0"/>
    </xf>
    <xf numFmtId="0" fontId="3" fillId="0" borderId="13" xfId="11" applyBorder="1" applyAlignment="1" applyProtection="1">
      <alignment horizontal="center" vertical="center"/>
      <protection locked="0"/>
    </xf>
    <xf numFmtId="0" fontId="3" fillId="0" borderId="14" xfId="11" applyBorder="1" applyAlignment="1" applyProtection="1">
      <alignment horizontal="center" vertical="center"/>
      <protection locked="0"/>
    </xf>
    <xf numFmtId="0" fontId="3" fillId="0" borderId="15" xfId="11" applyBorder="1" applyAlignment="1" applyProtection="1">
      <alignment horizontal="center" vertical="center"/>
      <protection locked="0"/>
    </xf>
    <xf numFmtId="0" fontId="3" fillId="0" borderId="16" xfId="11" applyBorder="1" applyAlignment="1" applyProtection="1">
      <alignment horizontal="center" vertical="center"/>
      <protection locked="0"/>
    </xf>
    <xf numFmtId="0" fontId="3" fillId="3" borderId="6" xfId="11" applyFill="1" applyBorder="1" applyAlignment="1" applyProtection="1">
      <alignment horizontal="center" vertical="center"/>
    </xf>
    <xf numFmtId="0" fontId="3" fillId="3" borderId="3" xfId="11" applyFill="1" applyBorder="1" applyAlignment="1" applyProtection="1">
      <alignment horizontal="center" vertical="center"/>
    </xf>
    <xf numFmtId="0" fontId="3" fillId="3" borderId="4" xfId="11" applyFill="1" applyBorder="1" applyAlignment="1" applyProtection="1">
      <alignment horizontal="center" vertical="center"/>
    </xf>
    <xf numFmtId="0" fontId="7" fillId="4" borderId="3" xfId="11" applyFont="1" applyFill="1" applyBorder="1" applyAlignment="1" applyProtection="1">
      <alignment horizontal="center" vertical="center"/>
    </xf>
    <xf numFmtId="0" fontId="7" fillId="4" borderId="4" xfId="11" applyFont="1" applyFill="1" applyBorder="1" applyAlignment="1" applyProtection="1">
      <alignment horizontal="center" vertical="center"/>
    </xf>
    <xf numFmtId="0" fontId="3" fillId="0" borderId="21" xfId="11" applyBorder="1" applyAlignment="1" applyProtection="1">
      <alignment horizontal="center" vertical="center"/>
      <protection locked="0"/>
    </xf>
    <xf numFmtId="0" fontId="3" fillId="0" borderId="19" xfId="11" applyBorder="1" applyAlignment="1" applyProtection="1">
      <alignment horizontal="center" vertical="center"/>
      <protection locked="0"/>
    </xf>
    <xf numFmtId="0" fontId="3" fillId="6" borderId="6" xfId="11" applyFill="1" applyBorder="1" applyAlignment="1" applyProtection="1">
      <alignment horizontal="center" vertical="center"/>
      <protection locked="0"/>
    </xf>
    <xf numFmtId="0" fontId="3" fillId="0" borderId="6" xfId="11" applyFont="1" applyBorder="1" applyAlignment="1" applyProtection="1">
      <alignment horizontal="center" vertical="center"/>
      <protection locked="0"/>
    </xf>
    <xf numFmtId="0" fontId="3" fillId="0" borderId="3" xfId="11" applyFont="1" applyBorder="1" applyAlignment="1" applyProtection="1">
      <alignment horizontal="center" vertical="center"/>
      <protection locked="0"/>
    </xf>
    <xf numFmtId="0" fontId="3" fillId="0" borderId="4" xfId="11" applyFont="1" applyBorder="1" applyAlignment="1" applyProtection="1">
      <alignment horizontal="center" vertical="center"/>
      <protection locked="0"/>
    </xf>
    <xf numFmtId="0" fontId="3" fillId="0" borderId="3" xfId="11" applyBorder="1" applyAlignment="1" applyProtection="1">
      <alignment horizontal="center" vertical="center"/>
      <protection locked="0"/>
    </xf>
    <xf numFmtId="0" fontId="3" fillId="0" borderId="4" xfId="11" applyBorder="1" applyAlignment="1" applyProtection="1">
      <alignment horizontal="center" vertical="center"/>
      <protection locked="0"/>
    </xf>
    <xf numFmtId="9" fontId="3" fillId="6" borderId="2" xfId="11" applyNumberFormat="1" applyFill="1" applyBorder="1" applyAlignment="1" applyProtection="1">
      <alignment horizontal="center" vertical="center"/>
      <protection locked="0"/>
    </xf>
    <xf numFmtId="0" fontId="3" fillId="4" borderId="2" xfId="11" applyFill="1" applyBorder="1" applyAlignment="1" applyProtection="1">
      <alignment horizontal="center" vertical="center"/>
      <protection locked="0"/>
    </xf>
    <xf numFmtId="0" fontId="3" fillId="0" borderId="6" xfId="11" applyBorder="1" applyAlignment="1" applyProtection="1">
      <alignment horizontal="center" vertical="center"/>
      <protection locked="0"/>
    </xf>
    <xf numFmtId="0" fontId="3" fillId="4" borderId="2" xfId="11" applyFill="1" applyBorder="1" applyAlignment="1" applyProtection="1">
      <alignment horizontal="center" vertical="center" wrapText="1"/>
    </xf>
    <xf numFmtId="0" fontId="6" fillId="0" borderId="13" xfId="12" applyBorder="1" applyAlignment="1" applyProtection="1">
      <alignment horizontal="center" vertical="center"/>
    </xf>
    <xf numFmtId="0" fontId="6" fillId="0" borderId="21" xfId="12" applyBorder="1" applyAlignment="1" applyProtection="1">
      <alignment horizontal="center" vertical="center"/>
    </xf>
    <xf numFmtId="0" fontId="6" fillId="0" borderId="8" xfId="12" applyBorder="1" applyAlignment="1" applyProtection="1">
      <alignment horizontal="center" vertical="center"/>
    </xf>
    <xf numFmtId="0" fontId="6" fillId="0" borderId="12" xfId="12" applyBorder="1" applyAlignment="1" applyProtection="1">
      <alignment horizontal="center" vertical="center"/>
    </xf>
    <xf numFmtId="0" fontId="3" fillId="2" borderId="6" xfId="11" applyFill="1" applyBorder="1" applyAlignment="1" applyProtection="1">
      <alignment horizontal="center" vertical="center" wrapText="1"/>
    </xf>
    <xf numFmtId="0" fontId="3" fillId="2" borderId="3" xfId="11" applyFill="1" applyBorder="1" applyAlignment="1" applyProtection="1">
      <alignment horizontal="center" vertical="center" wrapText="1"/>
    </xf>
    <xf numFmtId="0" fontId="3" fillId="2" borderId="4" xfId="11" applyFill="1" applyBorder="1" applyAlignment="1" applyProtection="1">
      <alignment horizontal="center" vertical="center" wrapText="1"/>
    </xf>
    <xf numFmtId="0" fontId="3" fillId="6" borderId="2" xfId="11" applyFill="1" applyBorder="1" applyAlignment="1" applyProtection="1">
      <alignment horizontal="center" vertical="center" wrapText="1"/>
    </xf>
    <xf numFmtId="0" fontId="6" fillId="3" borderId="6" xfId="12" applyFill="1" applyBorder="1" applyAlignment="1" applyProtection="1">
      <alignment horizontal="center" vertical="center"/>
    </xf>
    <xf numFmtId="0" fontId="6" fillId="3" borderId="3" xfId="12" applyFill="1" applyBorder="1" applyAlignment="1" applyProtection="1">
      <alignment horizontal="center" vertical="center"/>
    </xf>
    <xf numFmtId="0" fontId="6" fillId="3" borderId="4" xfId="12" applyFill="1" applyBorder="1" applyAlignment="1" applyProtection="1">
      <alignment horizontal="center" vertical="center"/>
    </xf>
    <xf numFmtId="0" fontId="6" fillId="2" borderId="2" xfId="12" applyFill="1" applyBorder="1" applyAlignment="1" applyProtection="1">
      <alignment horizontal="center" vertical="center"/>
    </xf>
    <xf numFmtId="0" fontId="9" fillId="0" borderId="6" xfId="12" applyFont="1" applyBorder="1" applyAlignment="1" applyProtection="1">
      <alignment horizontal="center" vertical="center" wrapText="1"/>
      <protection locked="0"/>
    </xf>
    <xf numFmtId="0" fontId="9" fillId="0" borderId="4" xfId="12" applyFont="1" applyBorder="1" applyAlignment="1" applyProtection="1">
      <alignment horizontal="center" vertical="center" wrapText="1"/>
      <protection locked="0"/>
    </xf>
    <xf numFmtId="0" fontId="9" fillId="0" borderId="2" xfId="12" applyFont="1" applyBorder="1" applyAlignment="1" applyProtection="1">
      <alignment horizontal="center" vertical="center" wrapText="1"/>
      <protection locked="0"/>
    </xf>
    <xf numFmtId="0" fontId="7" fillId="6" borderId="6" xfId="12" applyFont="1" applyFill="1" applyBorder="1" applyAlignment="1" applyProtection="1">
      <alignment horizontal="center" vertical="center"/>
      <protection locked="0"/>
    </xf>
    <xf numFmtId="0" fontId="7" fillId="6" borderId="3" xfId="12" applyFont="1" applyFill="1" applyBorder="1" applyAlignment="1" applyProtection="1">
      <alignment horizontal="center" vertical="center"/>
      <protection locked="0"/>
    </xf>
    <xf numFmtId="0" fontId="7" fillId="6" borderId="4" xfId="12" applyFont="1" applyFill="1" applyBorder="1" applyAlignment="1" applyProtection="1">
      <alignment horizontal="center" vertical="center"/>
      <protection locked="0"/>
    </xf>
    <xf numFmtId="0" fontId="6" fillId="2" borderId="6" xfId="12" applyFont="1" applyFill="1" applyBorder="1" applyAlignment="1" applyProtection="1">
      <alignment horizontal="center" vertical="center"/>
    </xf>
    <xf numFmtId="0" fontId="6" fillId="2" borderId="4" xfId="12" applyFont="1" applyFill="1" applyBorder="1" applyAlignment="1" applyProtection="1">
      <alignment horizontal="center" vertical="center"/>
    </xf>
    <xf numFmtId="167" fontId="9" fillId="0" borderId="2" xfId="12" applyNumberFormat="1" applyFont="1" applyBorder="1" applyAlignment="1" applyProtection="1">
      <alignment horizontal="center" vertical="center"/>
      <protection locked="0"/>
    </xf>
    <xf numFmtId="0" fontId="6" fillId="2" borderId="2" xfId="12" applyFont="1" applyFill="1" applyBorder="1" applyAlignment="1" applyProtection="1">
      <alignment horizontal="center" vertical="center" wrapText="1"/>
    </xf>
    <xf numFmtId="0" fontId="9" fillId="0" borderId="2" xfId="12" applyFont="1" applyBorder="1" applyAlignment="1" applyProtection="1">
      <alignment horizontal="center" vertical="center"/>
      <protection locked="0"/>
    </xf>
    <xf numFmtId="0" fontId="9" fillId="0" borderId="6" xfId="12" applyFont="1" applyBorder="1" applyAlignment="1" applyProtection="1">
      <alignment vertical="center"/>
      <protection locked="0"/>
    </xf>
    <xf numFmtId="0" fontId="9" fillId="0" borderId="3" xfId="12" applyFont="1" applyBorder="1" applyAlignment="1" applyProtection="1">
      <alignment vertical="center"/>
      <protection locked="0"/>
    </xf>
    <xf numFmtId="0" fontId="9" fillId="0" borderId="4" xfId="12" applyFont="1" applyBorder="1" applyAlignment="1" applyProtection="1">
      <alignment vertical="center"/>
      <protection locked="0"/>
    </xf>
    <xf numFmtId="0" fontId="9" fillId="0" borderId="2" xfId="12" applyFont="1" applyFill="1" applyBorder="1" applyAlignment="1" applyProtection="1">
      <alignment horizontal="center" vertical="center"/>
      <protection locked="0"/>
    </xf>
    <xf numFmtId="9" fontId="9" fillId="0" borderId="2" xfId="12" applyNumberFormat="1" applyFont="1" applyBorder="1" applyAlignment="1" applyProtection="1">
      <alignment horizontal="center" vertical="center"/>
      <protection locked="0"/>
    </xf>
    <xf numFmtId="0" fontId="9" fillId="0" borderId="6" xfId="12" applyFont="1" applyFill="1" applyBorder="1" applyAlignment="1" applyProtection="1">
      <alignment horizontal="left" vertical="center" wrapText="1"/>
      <protection locked="0"/>
    </xf>
    <xf numFmtId="0" fontId="9" fillId="0" borderId="3" xfId="12" applyFont="1" applyFill="1" applyBorder="1" applyAlignment="1" applyProtection="1">
      <alignment horizontal="left" vertical="center" wrapText="1"/>
      <protection locked="0"/>
    </xf>
    <xf numFmtId="0" fontId="9" fillId="0" borderId="4" xfId="12" applyFont="1" applyFill="1" applyBorder="1" applyAlignment="1" applyProtection="1">
      <alignment horizontal="left" vertical="center" wrapText="1"/>
      <protection locked="0"/>
    </xf>
    <xf numFmtId="167" fontId="9" fillId="0" borderId="6" xfId="12" applyNumberFormat="1" applyFont="1" applyBorder="1" applyAlignment="1" applyProtection="1">
      <alignment horizontal="center" vertical="center"/>
      <protection locked="0"/>
    </xf>
    <xf numFmtId="167" fontId="9" fillId="0" borderId="4" xfId="12" applyNumberFormat="1" applyFont="1" applyBorder="1" applyAlignment="1" applyProtection="1">
      <alignment horizontal="center" vertical="center"/>
      <protection locked="0"/>
    </xf>
    <xf numFmtId="0" fontId="6" fillId="2" borderId="2" xfId="12" applyFont="1" applyFill="1" applyBorder="1" applyAlignment="1" applyProtection="1">
      <alignment horizontal="center" vertical="center"/>
    </xf>
    <xf numFmtId="0" fontId="9" fillId="0" borderId="6" xfId="12" applyFont="1" applyFill="1" applyBorder="1" applyAlignment="1" applyProtection="1">
      <alignment horizontal="center" vertical="center"/>
      <protection locked="0"/>
    </xf>
    <xf numFmtId="0" fontId="9" fillId="0" borderId="4" xfId="12" applyFont="1" applyFill="1" applyBorder="1" applyAlignment="1" applyProtection="1">
      <alignment horizontal="center" vertical="center"/>
      <protection locked="0"/>
    </xf>
    <xf numFmtId="9" fontId="9" fillId="0" borderId="2" xfId="12" applyNumberFormat="1" applyFont="1" applyFill="1" applyBorder="1" applyAlignment="1" applyProtection="1">
      <alignment horizontal="center" vertical="center"/>
      <protection locked="0"/>
    </xf>
    <xf numFmtId="16" fontId="9" fillId="0" borderId="2" xfId="12" applyNumberFormat="1" applyFont="1" applyBorder="1" applyAlignment="1" applyProtection="1">
      <alignment horizontal="center" vertical="center"/>
      <protection locked="0"/>
    </xf>
    <xf numFmtId="9" fontId="9" fillId="0" borderId="2" xfId="12" applyNumberFormat="1" applyFont="1" applyBorder="1" applyAlignment="1" applyProtection="1">
      <alignment horizontal="center" vertical="center" wrapText="1"/>
      <protection locked="0"/>
    </xf>
    <xf numFmtId="0" fontId="10" fillId="0" borderId="6" xfId="12" applyFont="1" applyBorder="1" applyAlignment="1" applyProtection="1">
      <alignment vertical="center" wrapText="1"/>
      <protection locked="0"/>
    </xf>
    <xf numFmtId="0" fontId="10" fillId="0" borderId="3" xfId="12" applyFont="1" applyBorder="1" applyAlignment="1" applyProtection="1">
      <alignment vertical="center" wrapText="1"/>
      <protection locked="0"/>
    </xf>
    <xf numFmtId="0" fontId="10" fillId="0" borderId="4" xfId="12" applyFont="1" applyBorder="1" applyAlignment="1" applyProtection="1">
      <alignment vertical="center" wrapText="1"/>
      <protection locked="0"/>
    </xf>
    <xf numFmtId="0" fontId="14" fillId="4" borderId="2" xfId="11" applyFont="1" applyFill="1" applyBorder="1" applyAlignment="1">
      <alignment horizontal="center" vertical="center" wrapText="1"/>
    </xf>
    <xf numFmtId="0" fontId="8" fillId="3" borderId="6" xfId="12" applyFont="1" applyFill="1" applyBorder="1" applyAlignment="1" applyProtection="1">
      <alignment horizontal="center"/>
    </xf>
    <xf numFmtId="0" fontId="23" fillId="3" borderId="3" xfId="12" applyFont="1" applyFill="1" applyBorder="1" applyAlignment="1" applyProtection="1">
      <alignment horizontal="center"/>
    </xf>
    <xf numFmtId="0" fontId="22" fillId="0" borderId="3" xfId="0" applyFont="1" applyBorder="1" applyAlignment="1"/>
    <xf numFmtId="0" fontId="22" fillId="0" borderId="4" xfId="0" applyFont="1" applyBorder="1" applyAlignment="1"/>
    <xf numFmtId="0" fontId="7" fillId="2" borderId="6" xfId="12" applyFont="1" applyFill="1" applyBorder="1" applyAlignment="1" applyProtection="1">
      <alignment horizontal="center" vertical="center" wrapText="1"/>
    </xf>
    <xf numFmtId="0" fontId="7" fillId="2" borderId="4" xfId="12" applyFont="1" applyFill="1" applyBorder="1" applyAlignment="1" applyProtection="1">
      <alignment horizontal="center" vertical="center" wrapText="1"/>
    </xf>
    <xf numFmtId="0" fontId="7" fillId="0" borderId="6" xfId="12" applyFont="1" applyBorder="1" applyAlignment="1" applyProtection="1">
      <alignment horizontal="center" vertical="center" wrapText="1"/>
      <protection locked="0"/>
    </xf>
    <xf numFmtId="0" fontId="6" fillId="0" borderId="3" xfId="12" applyBorder="1" applyAlignment="1" applyProtection="1">
      <alignment horizontal="center" vertical="center" wrapText="1"/>
      <protection locked="0"/>
    </xf>
    <xf numFmtId="0" fontId="6" fillId="0" borderId="4" xfId="12" applyBorder="1" applyAlignment="1" applyProtection="1">
      <alignment horizontal="center" vertical="center" wrapText="1"/>
      <protection locked="0"/>
    </xf>
    <xf numFmtId="0" fontId="6" fillId="2" borderId="3" xfId="12" applyFont="1" applyFill="1" applyBorder="1" applyAlignment="1" applyProtection="1">
      <alignment horizontal="center" vertical="center"/>
    </xf>
    <xf numFmtId="0" fontId="15" fillId="0" borderId="11" xfId="12" applyFont="1" applyBorder="1" applyAlignment="1" applyProtection="1">
      <alignment horizontal="center" vertical="center"/>
    </xf>
    <xf numFmtId="0" fontId="10" fillId="2" borderId="6" xfId="12" applyFont="1" applyFill="1" applyBorder="1" applyAlignment="1" applyProtection="1">
      <alignment horizontal="center" vertical="center"/>
    </xf>
    <xf numFmtId="0" fontId="10" fillId="2" borderId="3" xfId="12" applyFont="1" applyFill="1" applyBorder="1" applyAlignment="1" applyProtection="1">
      <alignment horizontal="center" vertical="center"/>
    </xf>
    <xf numFmtId="0" fontId="10" fillId="2" borderId="4" xfId="12" applyFont="1" applyFill="1" applyBorder="1" applyAlignment="1" applyProtection="1">
      <alignment horizontal="center" vertical="center"/>
    </xf>
    <xf numFmtId="0" fontId="10" fillId="0" borderId="6" xfId="12" applyFont="1" applyFill="1" applyBorder="1" applyAlignment="1" applyProtection="1">
      <alignment horizontal="center" vertical="center" wrapText="1"/>
    </xf>
    <xf numFmtId="0" fontId="10" fillId="0" borderId="3" xfId="12" applyFont="1" applyFill="1" applyBorder="1" applyAlignment="1" applyProtection="1">
      <alignment horizontal="center" vertical="center" wrapText="1"/>
    </xf>
    <xf numFmtId="0" fontId="10" fillId="0" borderId="4" xfId="12" applyFont="1" applyFill="1" applyBorder="1" applyAlignment="1" applyProtection="1">
      <alignment horizontal="center" vertical="center" wrapText="1"/>
    </xf>
    <xf numFmtId="0" fontId="11" fillId="7" borderId="20" xfId="12" applyFont="1" applyFill="1" applyBorder="1" applyAlignment="1" applyProtection="1">
      <alignment horizontal="center" vertical="center" wrapText="1"/>
    </xf>
    <xf numFmtId="0" fontId="10" fillId="0" borderId="6" xfId="12" applyFont="1" applyFill="1" applyBorder="1" applyAlignment="1" applyProtection="1">
      <alignment vertical="center" wrapText="1"/>
      <protection locked="0"/>
    </xf>
    <xf numFmtId="0" fontId="10" fillId="0" borderId="3" xfId="12" applyFont="1" applyFill="1" applyBorder="1" applyAlignment="1" applyProtection="1">
      <alignment vertical="center" wrapText="1"/>
      <protection locked="0"/>
    </xf>
    <xf numFmtId="0" fontId="10" fillId="0" borderId="4" xfId="12" applyFont="1" applyFill="1" applyBorder="1" applyAlignment="1" applyProtection="1">
      <alignment vertical="center" wrapText="1"/>
      <protection locked="0"/>
    </xf>
    <xf numFmtId="0" fontId="10" fillId="0" borderId="2" xfId="12" applyFont="1" applyFill="1" applyBorder="1" applyAlignment="1" applyProtection="1">
      <alignment horizontal="center" vertical="center" wrapText="1"/>
      <protection locked="0"/>
    </xf>
    <xf numFmtId="0" fontId="10" fillId="0" borderId="2" xfId="12" applyFont="1" applyFill="1" applyBorder="1" applyAlignment="1" applyProtection="1">
      <alignment horizontal="center" vertical="center"/>
      <protection locked="0"/>
    </xf>
    <xf numFmtId="0" fontId="10" fillId="8" borderId="13" xfId="12" applyFont="1" applyFill="1" applyBorder="1" applyAlignment="1" applyProtection="1">
      <alignment horizontal="center" vertical="center"/>
      <protection locked="0"/>
    </xf>
    <xf numFmtId="0" fontId="10" fillId="8" borderId="14" xfId="12" applyFont="1" applyFill="1" applyBorder="1" applyAlignment="1" applyProtection="1">
      <alignment horizontal="center" vertical="center"/>
      <protection locked="0"/>
    </xf>
    <xf numFmtId="0" fontId="10" fillId="8" borderId="21" xfId="12" applyFont="1" applyFill="1" applyBorder="1" applyAlignment="1" applyProtection="1">
      <alignment horizontal="center" vertical="center"/>
      <protection locked="0"/>
    </xf>
    <xf numFmtId="0" fontId="10" fillId="8" borderId="15" xfId="12" applyFont="1" applyFill="1" applyBorder="1" applyAlignment="1" applyProtection="1">
      <alignment horizontal="center" vertical="center"/>
      <protection locked="0"/>
    </xf>
    <xf numFmtId="0" fontId="10" fillId="8" borderId="16" xfId="12" applyFont="1" applyFill="1" applyBorder="1" applyAlignment="1" applyProtection="1">
      <alignment horizontal="center" vertical="center"/>
      <protection locked="0"/>
    </xf>
    <xf numFmtId="0" fontId="10" fillId="8" borderId="19" xfId="12" applyFont="1" applyFill="1" applyBorder="1" applyAlignment="1" applyProtection="1">
      <alignment horizontal="center" vertical="center"/>
      <protection locked="0"/>
    </xf>
    <xf numFmtId="0" fontId="11" fillId="7" borderId="13" xfId="12" applyFont="1" applyFill="1" applyBorder="1" applyAlignment="1" applyProtection="1">
      <alignment horizontal="center" vertical="center" wrapText="1"/>
    </xf>
    <xf numFmtId="0" fontId="11" fillId="7" borderId="14" xfId="12" applyFont="1" applyFill="1" applyBorder="1" applyAlignment="1" applyProtection="1">
      <alignment horizontal="center" vertical="center" wrapText="1"/>
    </xf>
    <xf numFmtId="0" fontId="14" fillId="7" borderId="14" xfId="11" applyFont="1" applyFill="1" applyBorder="1" applyAlignment="1">
      <alignment horizontal="center" vertical="center" wrapText="1"/>
    </xf>
    <xf numFmtId="0" fontId="14" fillId="7" borderId="21" xfId="11" applyFont="1" applyFill="1" applyBorder="1" applyAlignment="1">
      <alignment horizontal="center" vertical="center" wrapText="1"/>
    </xf>
    <xf numFmtId="0" fontId="14" fillId="7" borderId="15" xfId="11" applyFont="1" applyFill="1" applyBorder="1" applyAlignment="1">
      <alignment horizontal="center" vertical="center" wrapText="1"/>
    </xf>
    <xf numFmtId="0" fontId="14" fillId="7" borderId="16" xfId="11" applyFont="1" applyFill="1" applyBorder="1" applyAlignment="1">
      <alignment horizontal="center" vertical="center" wrapText="1"/>
    </xf>
    <xf numFmtId="0" fontId="14" fillId="7" borderId="19" xfId="11" applyFont="1" applyFill="1" applyBorder="1" applyAlignment="1">
      <alignment horizontal="center" vertical="center" wrapText="1"/>
    </xf>
    <xf numFmtId="0" fontId="3" fillId="4" borderId="2" xfId="11" applyFill="1" applyBorder="1" applyAlignment="1">
      <alignment horizontal="center" vertical="center" wrapText="1"/>
    </xf>
    <xf numFmtId="0" fontId="10" fillId="2" borderId="13" xfId="12" applyFont="1" applyFill="1" applyBorder="1" applyAlignment="1" applyProtection="1">
      <alignment horizontal="center" vertical="center"/>
    </xf>
    <xf numFmtId="0" fontId="10" fillId="2" borderId="14" xfId="12" applyFont="1" applyFill="1" applyBorder="1" applyAlignment="1" applyProtection="1">
      <alignment horizontal="center" vertical="center"/>
    </xf>
    <xf numFmtId="0" fontId="10" fillId="2" borderId="21" xfId="12" applyFont="1" applyFill="1" applyBorder="1" applyAlignment="1" applyProtection="1">
      <alignment horizontal="center" vertical="center"/>
    </xf>
    <xf numFmtId="0" fontId="10" fillId="2" borderId="15" xfId="12" applyFont="1" applyFill="1" applyBorder="1" applyAlignment="1" applyProtection="1">
      <alignment horizontal="center" vertical="center"/>
    </xf>
    <xf numFmtId="0" fontId="10" fillId="2" borderId="16" xfId="12" applyFont="1" applyFill="1" applyBorder="1" applyAlignment="1" applyProtection="1">
      <alignment horizontal="center" vertical="center"/>
    </xf>
    <xf numFmtId="0" fontId="10" fillId="2" borderId="19" xfId="12" applyFont="1" applyFill="1" applyBorder="1" applyAlignment="1" applyProtection="1">
      <alignment horizontal="center" vertical="center"/>
    </xf>
    <xf numFmtId="0" fontId="10" fillId="0" borderId="14" xfId="12" applyFont="1" applyBorder="1" applyAlignment="1" applyProtection="1">
      <alignment horizontal="center" vertical="center" wrapText="1"/>
      <protection locked="0"/>
    </xf>
    <xf numFmtId="0" fontId="10" fillId="0" borderId="21" xfId="12" applyFont="1" applyBorder="1" applyAlignment="1" applyProtection="1">
      <alignment horizontal="center" vertical="center" wrapText="1"/>
      <protection locked="0"/>
    </xf>
    <xf numFmtId="0" fontId="10" fillId="0" borderId="16" xfId="12" applyFont="1" applyBorder="1" applyAlignment="1" applyProtection="1">
      <alignment horizontal="center" vertical="center" wrapText="1"/>
      <protection locked="0"/>
    </xf>
    <xf numFmtId="0" fontId="10" fillId="0" borderId="19" xfId="12" applyFont="1" applyBorder="1" applyAlignment="1" applyProtection="1">
      <alignment horizontal="center" vertical="center" wrapText="1"/>
      <protection locked="0"/>
    </xf>
    <xf numFmtId="0" fontId="10" fillId="8" borderId="6" xfId="12" applyFont="1" applyFill="1" applyBorder="1" applyAlignment="1" applyProtection="1">
      <alignment horizontal="center" vertical="center"/>
      <protection locked="0"/>
    </xf>
    <xf numFmtId="0" fontId="10" fillId="8" borderId="3" xfId="12" applyFont="1" applyFill="1" applyBorder="1" applyAlignment="1" applyProtection="1">
      <alignment horizontal="center" vertical="center"/>
      <protection locked="0"/>
    </xf>
    <xf numFmtId="0" fontId="10" fillId="8" borderId="4" xfId="12" applyFont="1" applyFill="1" applyBorder="1" applyAlignment="1" applyProtection="1">
      <alignment horizontal="center" vertical="center"/>
      <protection locked="0"/>
    </xf>
    <xf numFmtId="0" fontId="10" fillId="0" borderId="3" xfId="12" applyFont="1" applyFill="1" applyBorder="1" applyAlignment="1" applyProtection="1">
      <alignment horizontal="center" vertical="center"/>
    </xf>
    <xf numFmtId="0" fontId="10" fillId="0" borderId="4" xfId="12" applyFont="1" applyFill="1" applyBorder="1" applyAlignment="1" applyProtection="1">
      <alignment horizontal="center" vertical="center"/>
    </xf>
    <xf numFmtId="0" fontId="3" fillId="4" borderId="2" xfId="11" applyFont="1" applyFill="1" applyBorder="1" applyAlignment="1">
      <alignment horizontal="center" vertical="center" wrapText="1"/>
    </xf>
    <xf numFmtId="0" fontId="3" fillId="4" borderId="6" xfId="11" applyFill="1" applyBorder="1" applyAlignment="1">
      <alignment horizontal="center" vertical="center" wrapText="1"/>
    </xf>
    <xf numFmtId="0" fontId="3" fillId="4" borderId="4" xfId="11" applyFill="1" applyBorder="1" applyAlignment="1">
      <alignment horizontal="center" vertical="center" wrapText="1"/>
    </xf>
    <xf numFmtId="0" fontId="14" fillId="4" borderId="6" xfId="11" applyFont="1" applyFill="1" applyBorder="1" applyAlignment="1">
      <alignment horizontal="center" vertical="center" wrapText="1"/>
    </xf>
    <xf numFmtId="0" fontId="14" fillId="4" borderId="4" xfId="11" applyFont="1" applyFill="1" applyBorder="1" applyAlignment="1">
      <alignment horizontal="center" vertical="center" wrapText="1"/>
    </xf>
    <xf numFmtId="0" fontId="7" fillId="2" borderId="13" xfId="12" applyFont="1" applyFill="1" applyBorder="1" applyAlignment="1" applyProtection="1">
      <alignment horizontal="center" vertical="center" wrapText="1"/>
    </xf>
    <xf numFmtId="0" fontId="7" fillId="2" borderId="21" xfId="12" applyFont="1" applyFill="1" applyBorder="1" applyAlignment="1" applyProtection="1">
      <alignment horizontal="center" vertical="center" wrapText="1"/>
    </xf>
    <xf numFmtId="0" fontId="7" fillId="2" borderId="17" xfId="12" applyFont="1" applyFill="1" applyBorder="1" applyAlignment="1" applyProtection="1">
      <alignment horizontal="center" vertical="center" wrapText="1"/>
    </xf>
    <xf numFmtId="0" fontId="7" fillId="2" borderId="18" xfId="12" applyFont="1" applyFill="1" applyBorder="1" applyAlignment="1" applyProtection="1">
      <alignment horizontal="center" vertical="center" wrapText="1"/>
    </xf>
    <xf numFmtId="0" fontId="7" fillId="2" borderId="15" xfId="12" applyFont="1" applyFill="1" applyBorder="1" applyAlignment="1" applyProtection="1">
      <alignment horizontal="center" vertical="center" wrapText="1"/>
    </xf>
    <xf numFmtId="0" fontId="7" fillId="2" borderId="19" xfId="12" applyFont="1" applyFill="1" applyBorder="1" applyAlignment="1" applyProtection="1">
      <alignment horizontal="center" vertical="center" wrapText="1"/>
    </xf>
    <xf numFmtId="0" fontId="6" fillId="0" borderId="13" xfId="12" applyFont="1" applyBorder="1" applyAlignment="1" applyProtection="1">
      <alignment vertical="top" wrapText="1"/>
      <protection locked="0"/>
    </xf>
    <xf numFmtId="0" fontId="6" fillId="0" borderId="14" xfId="12" applyFont="1" applyBorder="1" applyAlignment="1" applyProtection="1">
      <alignment vertical="top" wrapText="1"/>
      <protection locked="0"/>
    </xf>
    <xf numFmtId="0" fontId="6" fillId="0" borderId="21" xfId="12" applyFont="1" applyBorder="1" applyAlignment="1" applyProtection="1">
      <alignment vertical="top" wrapText="1"/>
      <protection locked="0"/>
    </xf>
    <xf numFmtId="0" fontId="6" fillId="0" borderId="17" xfId="12" applyFont="1" applyBorder="1" applyAlignment="1" applyProtection="1">
      <alignment vertical="top" wrapText="1"/>
      <protection locked="0"/>
    </xf>
    <xf numFmtId="0" fontId="6" fillId="0" borderId="0" xfId="12" applyFont="1" applyBorder="1" applyAlignment="1" applyProtection="1">
      <alignment vertical="top" wrapText="1"/>
      <protection locked="0"/>
    </xf>
    <xf numFmtId="0" fontId="6" fillId="0" borderId="18" xfId="12" applyFont="1" applyBorder="1" applyAlignment="1" applyProtection="1">
      <alignment vertical="top" wrapText="1"/>
      <protection locked="0"/>
    </xf>
    <xf numFmtId="0" fontId="6" fillId="0" borderId="15" xfId="12" applyFont="1" applyBorder="1" applyAlignment="1" applyProtection="1">
      <alignment vertical="top" wrapText="1"/>
      <protection locked="0"/>
    </xf>
    <xf numFmtId="0" fontId="6" fillId="0" borderId="16" xfId="12" applyFont="1" applyBorder="1" applyAlignment="1" applyProtection="1">
      <alignment vertical="top" wrapText="1"/>
      <protection locked="0"/>
    </xf>
    <xf numFmtId="0" fontId="6" fillId="0" borderId="19" xfId="12" applyFont="1" applyBorder="1" applyAlignment="1" applyProtection="1">
      <alignment vertical="top" wrapText="1"/>
      <protection locked="0"/>
    </xf>
    <xf numFmtId="0" fontId="6" fillId="4" borderId="47" xfId="24" applyFill="1" applyBorder="1" applyAlignment="1">
      <alignment horizontal="center" vertical="center"/>
    </xf>
    <xf numFmtId="164" fontId="6" fillId="4" borderId="47" xfId="24" applyNumberFormat="1" applyFill="1" applyBorder="1" applyAlignment="1">
      <alignment horizontal="center" vertical="center"/>
    </xf>
    <xf numFmtId="0" fontId="7" fillId="15" borderId="47" xfId="24" applyFont="1" applyFill="1" applyBorder="1" applyAlignment="1">
      <alignment horizontal="center" vertical="center"/>
    </xf>
    <xf numFmtId="164" fontId="7" fillId="15" borderId="47" xfId="24" applyNumberFormat="1" applyFont="1" applyFill="1" applyBorder="1" applyAlignment="1">
      <alignment horizontal="center" vertical="center"/>
    </xf>
    <xf numFmtId="0" fontId="6" fillId="0" borderId="43" xfId="24" applyBorder="1" applyAlignment="1" applyProtection="1">
      <alignment horizontal="center" vertical="center"/>
      <protection locked="0"/>
    </xf>
    <xf numFmtId="0" fontId="6" fillId="0" borderId="29" xfId="24" applyBorder="1" applyAlignment="1" applyProtection="1">
      <alignment horizontal="center" vertical="center"/>
      <protection locked="0"/>
    </xf>
    <xf numFmtId="0" fontId="6" fillId="0" borderId="30" xfId="24" applyBorder="1" applyAlignment="1" applyProtection="1">
      <alignment horizontal="center" vertical="center"/>
      <protection locked="0"/>
    </xf>
    <xf numFmtId="0" fontId="6" fillId="4" borderId="43" xfId="24" applyFill="1" applyBorder="1" applyAlignment="1" applyProtection="1">
      <alignment horizontal="center" vertical="center"/>
      <protection locked="0"/>
    </xf>
    <xf numFmtId="0" fontId="6" fillId="4" borderId="30" xfId="24" applyFill="1" applyBorder="1" applyAlignment="1" applyProtection="1">
      <alignment horizontal="center" vertical="center"/>
      <protection locked="0"/>
    </xf>
    <xf numFmtId="0" fontId="6" fillId="0" borderId="46" xfId="24" applyBorder="1" applyAlignment="1" applyProtection="1">
      <alignment horizontal="center" vertical="center"/>
      <protection locked="0"/>
    </xf>
    <xf numFmtId="0" fontId="6" fillId="0" borderId="32" xfId="24" applyBorder="1" applyAlignment="1" applyProtection="1">
      <alignment horizontal="center" vertical="center"/>
      <protection locked="0"/>
    </xf>
    <xf numFmtId="0" fontId="6" fillId="0" borderId="33" xfId="24" applyBorder="1" applyAlignment="1" applyProtection="1">
      <alignment horizontal="center" vertical="center"/>
      <protection locked="0"/>
    </xf>
    <xf numFmtId="0" fontId="6" fillId="4" borderId="46" xfId="24" applyFill="1" applyBorder="1" applyAlignment="1" applyProtection="1">
      <alignment horizontal="center" vertical="center"/>
      <protection locked="0"/>
    </xf>
    <xf numFmtId="0" fontId="6" fillId="4" borderId="33" xfId="24" applyFill="1" applyBorder="1" applyAlignment="1" applyProtection="1">
      <alignment horizontal="center" vertical="center"/>
      <protection locked="0"/>
    </xf>
    <xf numFmtId="0" fontId="6" fillId="15" borderId="2" xfId="24" applyFill="1" applyBorder="1" applyAlignment="1">
      <alignment horizontal="center" vertical="center"/>
    </xf>
    <xf numFmtId="0" fontId="6" fillId="14" borderId="20" xfId="24" applyFill="1" applyBorder="1" applyAlignment="1">
      <alignment horizontal="center" vertical="center"/>
    </xf>
    <xf numFmtId="0" fontId="6" fillId="14" borderId="13" xfId="24" applyFill="1" applyBorder="1" applyAlignment="1">
      <alignment horizontal="center" vertical="center"/>
    </xf>
    <xf numFmtId="0" fontId="6" fillId="14" borderId="14" xfId="24" applyFill="1" applyBorder="1" applyAlignment="1">
      <alignment horizontal="center" vertical="center"/>
    </xf>
    <xf numFmtId="0" fontId="6" fillId="4" borderId="13" xfId="24" applyFill="1" applyBorder="1" applyAlignment="1">
      <alignment horizontal="center" vertical="center"/>
    </xf>
    <xf numFmtId="0" fontId="6" fillId="4" borderId="21" xfId="24" applyFill="1" applyBorder="1" applyAlignment="1">
      <alignment horizontal="center" vertical="center"/>
    </xf>
    <xf numFmtId="0" fontId="6" fillId="0" borderId="40" xfId="24" applyBorder="1" applyAlignment="1" applyProtection="1">
      <alignment horizontal="center" vertical="center"/>
      <protection locked="0"/>
    </xf>
    <xf numFmtId="0" fontId="6" fillId="0" borderId="26" xfId="24" applyBorder="1" applyAlignment="1" applyProtection="1">
      <alignment horizontal="center" vertical="center"/>
      <protection locked="0"/>
    </xf>
    <xf numFmtId="0" fontId="6" fillId="0" borderId="27" xfId="24" applyBorder="1" applyAlignment="1" applyProtection="1">
      <alignment horizontal="center" vertical="center"/>
      <protection locked="0"/>
    </xf>
    <xf numFmtId="0" fontId="6" fillId="4" borderId="40" xfId="24" applyFill="1" applyBorder="1" applyAlignment="1" applyProtection="1">
      <alignment horizontal="center" vertical="center"/>
      <protection locked="0"/>
    </xf>
    <xf numFmtId="0" fontId="6" fillId="4" borderId="27" xfId="24" applyFill="1" applyBorder="1" applyAlignment="1" applyProtection="1">
      <alignment horizontal="center" vertical="center"/>
      <protection locked="0"/>
    </xf>
    <xf numFmtId="0" fontId="6" fillId="0" borderId="31" xfId="24" applyBorder="1" applyAlignment="1" applyProtection="1">
      <alignment horizontal="center" vertical="center"/>
      <protection locked="0"/>
    </xf>
    <xf numFmtId="10" fontId="6" fillId="14" borderId="31" xfId="24" applyNumberFormat="1" applyFill="1" applyBorder="1" applyAlignment="1" applyProtection="1">
      <alignment horizontal="center" vertical="center"/>
      <protection locked="0"/>
    </xf>
    <xf numFmtId="10" fontId="6" fillId="14" borderId="45" xfId="24" applyNumberFormat="1" applyFill="1" applyBorder="1" applyAlignment="1" applyProtection="1">
      <alignment horizontal="center" vertical="center"/>
      <protection locked="0"/>
    </xf>
    <xf numFmtId="167" fontId="6" fillId="14" borderId="46" xfId="24" applyNumberFormat="1" applyFill="1" applyBorder="1" applyAlignment="1" applyProtection="1">
      <alignment horizontal="center" vertical="center"/>
      <protection locked="0"/>
    </xf>
    <xf numFmtId="167" fontId="6" fillId="14" borderId="33" xfId="24" applyNumberFormat="1" applyFill="1" applyBorder="1" applyAlignment="1" applyProtection="1">
      <alignment horizontal="center" vertical="center"/>
      <protection locked="0"/>
    </xf>
    <xf numFmtId="2" fontId="6" fillId="14" borderId="46" xfId="24" applyNumberFormat="1" applyFill="1" applyBorder="1" applyAlignment="1" applyProtection="1">
      <alignment horizontal="center" vertical="center"/>
      <protection locked="0"/>
    </xf>
    <xf numFmtId="2" fontId="6" fillId="14" borderId="33" xfId="24" applyNumberFormat="1" applyFill="1" applyBorder="1" applyAlignment="1" applyProtection="1">
      <alignment horizontal="center" vertical="center"/>
      <protection locked="0"/>
    </xf>
    <xf numFmtId="167" fontId="6" fillId="4" borderId="31" xfId="24" applyNumberFormat="1" applyFill="1" applyBorder="1" applyAlignment="1" applyProtection="1">
      <alignment horizontal="center" vertical="center"/>
      <protection locked="0"/>
    </xf>
    <xf numFmtId="167" fontId="6" fillId="4" borderId="33" xfId="24" applyNumberFormat="1" applyFill="1" applyBorder="1" applyAlignment="1" applyProtection="1">
      <alignment horizontal="center" vertical="center"/>
      <protection locked="0"/>
    </xf>
    <xf numFmtId="0" fontId="7" fillId="4" borderId="16" xfId="24" applyFont="1" applyFill="1" applyBorder="1" applyAlignment="1">
      <alignment horizontal="center" vertical="center"/>
    </xf>
    <xf numFmtId="0" fontId="7" fillId="4" borderId="19" xfId="24" applyFont="1" applyFill="1" applyBorder="1" applyAlignment="1">
      <alignment horizontal="center" vertical="center"/>
    </xf>
    <xf numFmtId="0" fontId="6" fillId="0" borderId="28" xfId="24" applyBorder="1" applyAlignment="1" applyProtection="1">
      <alignment horizontal="center" vertical="center"/>
      <protection locked="0"/>
    </xf>
    <xf numFmtId="10" fontId="6" fillId="14" borderId="28" xfId="24" applyNumberFormat="1" applyFill="1" applyBorder="1" applyAlignment="1" applyProtection="1">
      <alignment horizontal="center" vertical="center"/>
      <protection locked="0"/>
    </xf>
    <xf numFmtId="10" fontId="6" fillId="14" borderId="42" xfId="24" applyNumberFormat="1" applyFill="1" applyBorder="1" applyAlignment="1" applyProtection="1">
      <alignment horizontal="center" vertical="center"/>
      <protection locked="0"/>
    </xf>
    <xf numFmtId="167" fontId="6" fillId="14" borderId="43" xfId="24" applyNumberFormat="1" applyFill="1" applyBorder="1" applyAlignment="1" applyProtection="1">
      <alignment horizontal="center" vertical="center"/>
      <protection locked="0"/>
    </xf>
    <xf numFmtId="167" fontId="6" fillId="14" borderId="30" xfId="24" applyNumberFormat="1" applyFill="1" applyBorder="1" applyAlignment="1" applyProtection="1">
      <alignment horizontal="center" vertical="center"/>
      <protection locked="0"/>
    </xf>
    <xf numFmtId="2" fontId="6" fillId="14" borderId="43" xfId="24" applyNumberFormat="1" applyFill="1" applyBorder="1" applyAlignment="1" applyProtection="1">
      <alignment horizontal="center" vertical="center"/>
      <protection locked="0"/>
    </xf>
    <xf numFmtId="2" fontId="6" fillId="14" borderId="30" xfId="24" applyNumberFormat="1" applyFill="1" applyBorder="1" applyAlignment="1" applyProtection="1">
      <alignment horizontal="center" vertical="center"/>
      <protection locked="0"/>
    </xf>
    <xf numFmtId="167" fontId="6" fillId="4" borderId="28" xfId="24" applyNumberFormat="1" applyFill="1" applyBorder="1" applyAlignment="1" applyProtection="1">
      <alignment horizontal="center" vertical="center"/>
      <protection locked="0"/>
    </xf>
    <xf numFmtId="167" fontId="6" fillId="4" borderId="30" xfId="24" applyNumberFormat="1" applyFill="1" applyBorder="1" applyAlignment="1" applyProtection="1">
      <alignment horizontal="center" vertical="center"/>
      <protection locked="0"/>
    </xf>
    <xf numFmtId="0" fontId="3" fillId="0" borderId="6" xfId="27" applyBorder="1" applyAlignment="1" applyProtection="1">
      <alignment horizontal="center" vertical="center"/>
      <protection locked="0"/>
    </xf>
    <xf numFmtId="0" fontId="3" fillId="0" borderId="3" xfId="27" applyBorder="1" applyAlignment="1" applyProtection="1">
      <alignment horizontal="center" vertical="center"/>
      <protection locked="0"/>
    </xf>
    <xf numFmtId="0" fontId="3" fillId="0" borderId="4" xfId="27" applyBorder="1" applyAlignment="1" applyProtection="1">
      <alignment horizontal="center" vertical="center"/>
      <protection locked="0"/>
    </xf>
    <xf numFmtId="10" fontId="6" fillId="14" borderId="25" xfId="24" applyNumberFormat="1" applyFill="1" applyBorder="1" applyAlignment="1" applyProtection="1">
      <alignment horizontal="center" vertical="center"/>
      <protection locked="0"/>
    </xf>
    <xf numFmtId="10" fontId="6" fillId="14" borderId="39" xfId="24" applyNumberFormat="1" applyFill="1" applyBorder="1" applyAlignment="1" applyProtection="1">
      <alignment horizontal="center" vertical="center"/>
      <protection locked="0"/>
    </xf>
    <xf numFmtId="167" fontId="6" fillId="14" borderId="40" xfId="24" applyNumberFormat="1" applyFill="1" applyBorder="1" applyAlignment="1" applyProtection="1">
      <alignment horizontal="center" vertical="center"/>
      <protection locked="0"/>
    </xf>
    <xf numFmtId="167" fontId="6" fillId="14" borderId="27" xfId="24" applyNumberFormat="1" applyFill="1" applyBorder="1" applyAlignment="1" applyProtection="1">
      <alignment horizontal="center" vertical="center"/>
      <protection locked="0"/>
    </xf>
    <xf numFmtId="2" fontId="6" fillId="14" borderId="40" xfId="24" applyNumberFormat="1" applyFill="1" applyBorder="1" applyAlignment="1" applyProtection="1">
      <alignment horizontal="center" vertical="center"/>
      <protection locked="0"/>
    </xf>
    <xf numFmtId="2" fontId="6" fillId="14" borderId="27" xfId="24" applyNumberFormat="1" applyFill="1" applyBorder="1" applyAlignment="1" applyProtection="1">
      <alignment horizontal="center" vertical="center"/>
      <protection locked="0"/>
    </xf>
    <xf numFmtId="167" fontId="6" fillId="4" borderId="25" xfId="24" applyNumberFormat="1" applyFill="1" applyBorder="1" applyAlignment="1" applyProtection="1">
      <alignment horizontal="center" vertical="center"/>
      <protection locked="0"/>
    </xf>
    <xf numFmtId="167" fontId="6" fillId="4" borderId="27" xfId="24" applyNumberFormat="1" applyFill="1" applyBorder="1" applyAlignment="1" applyProtection="1">
      <alignment horizontal="center" vertical="center"/>
      <protection locked="0"/>
    </xf>
    <xf numFmtId="0" fontId="6" fillId="14" borderId="2" xfId="24" applyFill="1" applyBorder="1" applyAlignment="1">
      <alignment horizontal="center" vertical="center"/>
    </xf>
    <xf numFmtId="0" fontId="9" fillId="0" borderId="13" xfId="24" applyFont="1" applyBorder="1" applyAlignment="1" applyProtection="1">
      <alignment horizontal="center" vertical="center" wrapText="1"/>
      <protection locked="0"/>
    </xf>
    <xf numFmtId="0" fontId="9" fillId="0" borderId="14" xfId="24" applyFont="1" applyBorder="1" applyAlignment="1" applyProtection="1">
      <alignment horizontal="center" vertical="center" wrapText="1"/>
      <protection locked="0"/>
    </xf>
    <xf numFmtId="0" fontId="9" fillId="0" borderId="21" xfId="24" applyFont="1" applyBorder="1" applyAlignment="1" applyProtection="1">
      <alignment horizontal="center" vertical="center" wrapText="1"/>
      <protection locked="0"/>
    </xf>
    <xf numFmtId="0" fontId="9" fillId="0" borderId="17" xfId="24" applyFont="1" applyBorder="1" applyAlignment="1" applyProtection="1">
      <alignment horizontal="center" vertical="center" wrapText="1"/>
      <protection locked="0"/>
    </xf>
    <xf numFmtId="0" fontId="9" fillId="0" borderId="0" xfId="24" applyFont="1" applyAlignment="1" applyProtection="1">
      <alignment horizontal="center" vertical="center" wrapText="1"/>
      <protection locked="0"/>
    </xf>
    <xf numFmtId="0" fontId="9" fillId="0" borderId="18" xfId="24" applyFont="1" applyBorder="1" applyAlignment="1" applyProtection="1">
      <alignment horizontal="center" vertical="center" wrapText="1"/>
      <protection locked="0"/>
    </xf>
    <xf numFmtId="0" fontId="9" fillId="0" borderId="15" xfId="24" applyFont="1" applyBorder="1" applyAlignment="1" applyProtection="1">
      <alignment horizontal="center" vertical="center" wrapText="1"/>
      <protection locked="0"/>
    </xf>
    <xf numFmtId="0" fontId="9" fillId="0" borderId="16" xfId="24" applyFont="1" applyBorder="1" applyAlignment="1" applyProtection="1">
      <alignment horizontal="center" vertical="center" wrapText="1"/>
      <protection locked="0"/>
    </xf>
    <xf numFmtId="0" fontId="9" fillId="0" borderId="19" xfId="24" applyFont="1" applyBorder="1" applyAlignment="1" applyProtection="1">
      <alignment horizontal="center" vertical="center" wrapText="1"/>
      <protection locked="0"/>
    </xf>
    <xf numFmtId="0" fontId="6" fillId="15" borderId="6" xfId="24" applyFill="1" applyBorder="1" applyAlignment="1">
      <alignment horizontal="center" vertical="center"/>
    </xf>
    <xf numFmtId="0" fontId="6" fillId="15" borderId="3" xfId="24" applyFill="1" applyBorder="1" applyAlignment="1">
      <alignment horizontal="center" vertical="center"/>
    </xf>
    <xf numFmtId="0" fontId="6" fillId="15" borderId="4" xfId="24" applyFill="1" applyBorder="1" applyAlignment="1">
      <alignment horizontal="center" vertical="center"/>
    </xf>
    <xf numFmtId="0" fontId="6" fillId="14" borderId="20" xfId="24" applyFill="1" applyBorder="1" applyAlignment="1">
      <alignment horizontal="center" vertical="center" wrapText="1"/>
    </xf>
    <xf numFmtId="0" fontId="6" fillId="4" borderId="20" xfId="24" applyFill="1" applyBorder="1" applyAlignment="1">
      <alignment horizontal="center" vertical="center" wrapText="1"/>
    </xf>
    <xf numFmtId="10" fontId="6" fillId="0" borderId="2" xfId="24" applyNumberFormat="1" applyBorder="1" applyAlignment="1" applyProtection="1">
      <alignment horizontal="center" vertical="center"/>
      <protection locked="0"/>
    </xf>
    <xf numFmtId="0" fontId="6" fillId="15" borderId="6" xfId="24" applyFill="1" applyBorder="1" applyAlignment="1">
      <alignment horizontal="right" vertical="center"/>
    </xf>
    <xf numFmtId="0" fontId="6" fillId="15" borderId="3" xfId="24" applyFill="1" applyBorder="1" applyAlignment="1">
      <alignment horizontal="right" vertical="center"/>
    </xf>
    <xf numFmtId="0" fontId="6" fillId="15" borderId="3" xfId="24" applyFill="1" applyBorder="1" applyAlignment="1" applyProtection="1">
      <alignment horizontal="center" vertical="center"/>
      <protection locked="0"/>
    </xf>
    <xf numFmtId="0" fontId="6" fillId="15" borderId="4" xfId="24" applyFill="1" applyBorder="1" applyAlignment="1" applyProtection="1">
      <alignment horizontal="center" vertical="center"/>
      <protection locked="0"/>
    </xf>
    <xf numFmtId="0" fontId="6" fillId="0" borderId="13" xfId="24" applyBorder="1" applyAlignment="1">
      <alignment horizontal="center" vertical="center"/>
    </xf>
    <xf numFmtId="0" fontId="6" fillId="0" borderId="21" xfId="24" applyBorder="1" applyAlignment="1">
      <alignment horizontal="center" vertical="center"/>
    </xf>
    <xf numFmtId="0" fontId="6" fillId="0" borderId="8" xfId="24" applyBorder="1" applyAlignment="1">
      <alignment horizontal="center" vertical="center"/>
    </xf>
    <xf numFmtId="0" fontId="6" fillId="0" borderId="12" xfId="24" applyBorder="1" applyAlignment="1">
      <alignment horizontal="center" vertical="center"/>
    </xf>
    <xf numFmtId="0" fontId="9" fillId="0" borderId="82" xfId="25" applyFont="1" applyBorder="1" applyAlignment="1" applyProtection="1">
      <alignment horizontal="center" vertical="center"/>
      <protection locked="0"/>
    </xf>
    <xf numFmtId="0" fontId="9" fillId="0" borderId="83" xfId="25" applyFont="1" applyBorder="1" applyAlignment="1" applyProtection="1">
      <alignment horizontal="center" vertical="center"/>
      <protection locked="0"/>
    </xf>
    <xf numFmtId="0" fontId="9" fillId="0" borderId="84" xfId="25" applyFont="1" applyBorder="1" applyAlignment="1" applyProtection="1">
      <alignment horizontal="center" vertical="center"/>
      <protection locked="0"/>
    </xf>
    <xf numFmtId="0" fontId="9" fillId="12" borderId="85" xfId="25" applyFont="1" applyFill="1" applyBorder="1" applyAlignment="1" applyProtection="1">
      <alignment horizontal="center" vertical="center"/>
      <protection locked="0"/>
    </xf>
    <xf numFmtId="0" fontId="9" fillId="12" borderId="84" xfId="25" applyFont="1" applyFill="1" applyBorder="1" applyAlignment="1" applyProtection="1">
      <alignment horizontal="center" vertical="center"/>
      <protection locked="0"/>
    </xf>
    <xf numFmtId="0" fontId="9" fillId="0" borderId="85" xfId="25" applyFont="1" applyBorder="1" applyAlignment="1" applyProtection="1">
      <alignment horizontal="center" vertical="center"/>
      <protection locked="0"/>
    </xf>
    <xf numFmtId="0" fontId="34" fillId="0" borderId="71" xfId="25" applyFont="1" applyBorder="1" applyAlignment="1" applyProtection="1">
      <alignment horizontal="left" vertical="center"/>
      <protection locked="0"/>
    </xf>
    <xf numFmtId="0" fontId="34" fillId="0" borderId="72" xfId="25" applyFont="1" applyBorder="1" applyAlignment="1" applyProtection="1">
      <alignment horizontal="left" vertical="center"/>
      <protection locked="0"/>
    </xf>
    <xf numFmtId="0" fontId="34" fillId="0" borderId="73" xfId="25" applyFont="1" applyBorder="1" applyAlignment="1" applyProtection="1">
      <alignment horizontal="left" vertical="center"/>
      <protection locked="0"/>
    </xf>
    <xf numFmtId="9" fontId="34" fillId="0" borderId="77" xfId="25" applyNumberFormat="1" applyFont="1" applyBorder="1" applyAlignment="1" applyProtection="1">
      <alignment horizontal="center" vertical="center"/>
      <protection locked="0"/>
    </xf>
    <xf numFmtId="0" fontId="34" fillId="0" borderId="73" xfId="25" applyFont="1" applyBorder="1" applyAlignment="1" applyProtection="1">
      <alignment horizontal="center" vertical="center"/>
      <protection locked="0"/>
    </xf>
    <xf numFmtId="0" fontId="9" fillId="0" borderId="77" xfId="25" applyFont="1" applyBorder="1" applyAlignment="1" applyProtection="1">
      <alignment horizontal="center" vertical="center"/>
      <protection locked="0"/>
    </xf>
    <xf numFmtId="0" fontId="9" fillId="0" borderId="73" xfId="25" applyFont="1" applyBorder="1" applyAlignment="1" applyProtection="1">
      <alignment horizontal="center" vertical="center"/>
      <protection locked="0"/>
    </xf>
    <xf numFmtId="0" fontId="9" fillId="9" borderId="77" xfId="25" applyFont="1" applyFill="1" applyBorder="1" applyAlignment="1" applyProtection="1">
      <alignment horizontal="center" vertical="center"/>
      <protection locked="0"/>
    </xf>
    <xf numFmtId="0" fontId="9" fillId="9" borderId="73" xfId="25" applyFont="1" applyFill="1" applyBorder="1" applyAlignment="1" applyProtection="1">
      <alignment horizontal="center" vertical="center"/>
      <protection locked="0"/>
    </xf>
    <xf numFmtId="0" fontId="7" fillId="14" borderId="70" xfId="25" applyFont="1" applyFill="1" applyBorder="1" applyAlignment="1" applyProtection="1">
      <alignment horizontal="center" vertical="center"/>
      <protection locked="0"/>
    </xf>
    <xf numFmtId="0" fontId="7" fillId="14" borderId="3" xfId="25" applyFont="1" applyFill="1" applyBorder="1" applyAlignment="1" applyProtection="1">
      <alignment horizontal="center" vertical="center"/>
      <protection locked="0"/>
    </xf>
    <xf numFmtId="0" fontId="0" fillId="14" borderId="6" xfId="25" applyFont="1" applyFill="1" applyBorder="1" applyAlignment="1">
      <alignment horizontal="center" vertical="center"/>
    </xf>
    <xf numFmtId="0" fontId="6" fillId="14" borderId="4" xfId="25" applyFill="1" applyBorder="1" applyAlignment="1">
      <alignment horizontal="center" vertical="center"/>
    </xf>
    <xf numFmtId="0" fontId="6" fillId="14" borderId="6" xfId="25" applyFill="1" applyBorder="1" applyAlignment="1">
      <alignment horizontal="center" vertical="center"/>
    </xf>
    <xf numFmtId="0" fontId="9" fillId="0" borderId="71" xfId="25" applyFont="1" applyBorder="1" applyAlignment="1" applyProtection="1">
      <alignment horizontal="left" vertical="center"/>
      <protection locked="0"/>
    </xf>
    <xf numFmtId="0" fontId="9" fillId="0" borderId="72" xfId="25" applyFont="1" applyBorder="1" applyAlignment="1" applyProtection="1">
      <alignment horizontal="left" vertical="center"/>
      <protection locked="0"/>
    </xf>
    <xf numFmtId="0" fontId="9" fillId="0" borderId="73" xfId="25" applyFont="1" applyBorder="1" applyAlignment="1" applyProtection="1">
      <alignment horizontal="left" vertical="center"/>
      <protection locked="0"/>
    </xf>
    <xf numFmtId="9" fontId="9" fillId="0" borderId="74" xfId="25" applyNumberFormat="1" applyFont="1" applyBorder="1" applyAlignment="1" applyProtection="1">
      <alignment horizontal="center" vertical="center"/>
      <protection locked="0"/>
    </xf>
    <xf numFmtId="0" fontId="9" fillId="0" borderId="75" xfId="25" applyFont="1" applyBorder="1" applyAlignment="1" applyProtection="1">
      <alignment horizontal="center" vertical="center"/>
      <protection locked="0"/>
    </xf>
    <xf numFmtId="0" fontId="9" fillId="0" borderId="74" xfId="25" applyFont="1" applyBorder="1" applyAlignment="1" applyProtection="1">
      <alignment horizontal="center" vertical="center"/>
      <protection locked="0"/>
    </xf>
    <xf numFmtId="0" fontId="9" fillId="12" borderId="77" xfId="25" applyFont="1" applyFill="1" applyBorder="1" applyAlignment="1" applyProtection="1">
      <alignment horizontal="center" vertical="center"/>
      <protection locked="0"/>
    </xf>
    <xf numFmtId="0" fontId="9" fillId="12" borderId="73" xfId="25" applyFont="1" applyFill="1" applyBorder="1" applyAlignment="1" applyProtection="1">
      <alignment horizontal="center" vertical="center"/>
      <protection locked="0"/>
    </xf>
    <xf numFmtId="0" fontId="9" fillId="12" borderId="74" xfId="25" applyFont="1" applyFill="1" applyBorder="1" applyAlignment="1" applyProtection="1">
      <alignment horizontal="center" vertical="center"/>
      <protection locked="0"/>
    </xf>
    <xf numFmtId="0" fontId="9" fillId="12" borderId="75" xfId="25" applyFont="1" applyFill="1" applyBorder="1" applyAlignment="1" applyProtection="1">
      <alignment horizontal="center" vertical="center"/>
      <protection locked="0"/>
    </xf>
    <xf numFmtId="0" fontId="10" fillId="0" borderId="28" xfId="24" applyFont="1" applyBorder="1" applyAlignment="1" applyProtection="1">
      <alignment vertical="center" wrapText="1"/>
      <protection locked="0"/>
    </xf>
    <xf numFmtId="0" fontId="10" fillId="0" borderId="29" xfId="24" applyFont="1" applyBorder="1" applyAlignment="1" applyProtection="1">
      <alignment vertical="center" wrapText="1"/>
      <protection locked="0"/>
    </xf>
    <xf numFmtId="0" fontId="10" fillId="0" borderId="30" xfId="24" applyFont="1" applyBorder="1" applyAlignment="1" applyProtection="1">
      <alignment vertical="center" wrapText="1"/>
      <protection locked="0"/>
    </xf>
    <xf numFmtId="0" fontId="10" fillId="0" borderId="65" xfId="24" applyFont="1" applyBorder="1" applyAlignment="1" applyProtection="1">
      <alignment vertical="center" wrapText="1"/>
      <protection locked="0"/>
    </xf>
    <xf numFmtId="0" fontId="10" fillId="0" borderId="31" xfId="24" applyFont="1" applyBorder="1" applyAlignment="1" applyProtection="1">
      <alignment vertical="center" wrapText="1"/>
      <protection locked="0"/>
    </xf>
    <xf numFmtId="0" fontId="10" fillId="0" borderId="32" xfId="24" applyFont="1" applyBorder="1" applyAlignment="1" applyProtection="1">
      <alignment vertical="center" wrapText="1"/>
      <protection locked="0"/>
    </xf>
    <xf numFmtId="0" fontId="10" fillId="0" borderId="33" xfId="24" applyFont="1" applyBorder="1" applyAlignment="1" applyProtection="1">
      <alignment vertical="center" wrapText="1"/>
      <protection locked="0"/>
    </xf>
    <xf numFmtId="0" fontId="10" fillId="0" borderId="67" xfId="24" applyFont="1" applyBorder="1" applyAlignment="1" applyProtection="1">
      <alignment vertical="center" wrapText="1"/>
      <protection locked="0"/>
    </xf>
    <xf numFmtId="0" fontId="6" fillId="15" borderId="68" xfId="24" applyFill="1" applyBorder="1" applyAlignment="1">
      <alignment horizontal="center" vertical="center"/>
    </xf>
    <xf numFmtId="0" fontId="6" fillId="15" borderId="9" xfId="24" applyFill="1" applyBorder="1" applyAlignment="1">
      <alignment horizontal="center" vertical="center"/>
    </xf>
    <xf numFmtId="0" fontId="6" fillId="15" borderId="69" xfId="24" applyFill="1" applyBorder="1" applyAlignment="1">
      <alignment horizontal="center" vertical="center"/>
    </xf>
    <xf numFmtId="0" fontId="11" fillId="0" borderId="2" xfId="24" applyFont="1" applyBorder="1" applyAlignment="1" applyProtection="1">
      <alignment horizontal="center" vertical="center" wrapText="1"/>
      <protection locked="0"/>
    </xf>
    <xf numFmtId="0" fontId="11" fillId="0" borderId="57" xfId="24" applyFont="1" applyBorder="1" applyAlignment="1" applyProtection="1">
      <alignment horizontal="center" vertical="center" wrapText="1"/>
      <protection locked="0"/>
    </xf>
    <xf numFmtId="0" fontId="6" fillId="14" borderId="59" xfId="24" applyFill="1" applyBorder="1" applyAlignment="1">
      <alignment horizontal="center" vertical="center"/>
    </xf>
    <xf numFmtId="0" fontId="6" fillId="14" borderId="62" xfId="24" applyFill="1" applyBorder="1" applyAlignment="1">
      <alignment horizontal="center" vertical="center"/>
    </xf>
    <xf numFmtId="0" fontId="10" fillId="0" borderId="25" xfId="24" applyFont="1" applyBorder="1" applyAlignment="1" applyProtection="1">
      <alignment vertical="center" wrapText="1"/>
      <protection locked="0"/>
    </xf>
    <xf numFmtId="0" fontId="10" fillId="0" borderId="26" xfId="24" applyFont="1" applyBorder="1" applyAlignment="1" applyProtection="1">
      <alignment vertical="center" wrapText="1"/>
      <protection locked="0"/>
    </xf>
    <xf numFmtId="0" fontId="10" fillId="0" borderId="27" xfId="24" applyFont="1" applyBorder="1" applyAlignment="1" applyProtection="1">
      <alignment vertical="center" wrapText="1"/>
      <protection locked="0"/>
    </xf>
    <xf numFmtId="0" fontId="10" fillId="0" borderId="35" xfId="24" applyFont="1" applyBorder="1" applyAlignment="1" applyProtection="1">
      <alignment vertical="center" wrapText="1"/>
      <protection locked="0"/>
    </xf>
    <xf numFmtId="0" fontId="6" fillId="14" borderId="55" xfId="24" applyFill="1" applyBorder="1" applyAlignment="1">
      <alignment horizontal="center" vertical="center"/>
    </xf>
    <xf numFmtId="0" fontId="11" fillId="14" borderId="6" xfId="24" applyFont="1" applyFill="1" applyBorder="1" applyAlignment="1">
      <alignment horizontal="center" vertical="center" wrapText="1"/>
    </xf>
    <xf numFmtId="0" fontId="11" fillId="14" borderId="3" xfId="24" applyFont="1" applyFill="1" applyBorder="1" applyAlignment="1">
      <alignment horizontal="center" vertical="center" wrapText="1"/>
    </xf>
    <xf numFmtId="0" fontId="11" fillId="14" borderId="58" xfId="24" applyFont="1" applyFill="1" applyBorder="1" applyAlignment="1">
      <alignment horizontal="center" vertical="center" wrapText="1"/>
    </xf>
    <xf numFmtId="0" fontId="10" fillId="0" borderId="17" xfId="24" applyFont="1" applyBorder="1" applyAlignment="1" applyProtection="1">
      <alignment vertical="center" wrapText="1"/>
      <protection locked="0"/>
    </xf>
    <xf numFmtId="0" fontId="10" fillId="0" borderId="0" xfId="24" applyFont="1" applyAlignment="1" applyProtection="1">
      <alignment vertical="center" wrapText="1"/>
      <protection locked="0"/>
    </xf>
    <xf numFmtId="0" fontId="10" fillId="0" borderId="60" xfId="24" applyFont="1" applyBorder="1" applyAlignment="1" applyProtection="1">
      <alignment vertical="center" wrapText="1"/>
      <protection locked="0"/>
    </xf>
    <xf numFmtId="0" fontId="10" fillId="0" borderId="15" xfId="24" applyFont="1" applyBorder="1" applyAlignment="1" applyProtection="1">
      <alignment vertical="center" wrapText="1"/>
      <protection locked="0"/>
    </xf>
    <xf numFmtId="0" fontId="10" fillId="0" borderId="16" xfId="24" applyFont="1" applyBorder="1" applyAlignment="1" applyProtection="1">
      <alignment vertical="center" wrapText="1"/>
      <protection locked="0"/>
    </xf>
    <xf numFmtId="0" fontId="10" fillId="0" borderId="56" xfId="24" applyFont="1" applyBorder="1" applyAlignment="1" applyProtection="1">
      <alignment vertical="center" wrapText="1"/>
      <protection locked="0"/>
    </xf>
    <xf numFmtId="0" fontId="6" fillId="9" borderId="10" xfId="24" applyFill="1" applyBorder="1" applyAlignment="1">
      <alignment horizontal="center" vertical="center" wrapText="1"/>
    </xf>
    <xf numFmtId="0" fontId="6" fillId="9" borderId="18" xfId="24" applyFill="1" applyBorder="1" applyAlignment="1">
      <alignment horizontal="center" vertical="center" wrapText="1"/>
    </xf>
    <xf numFmtId="0" fontId="6" fillId="0" borderId="61" xfId="24" applyBorder="1" applyAlignment="1">
      <alignment horizontal="center" vertical="center"/>
    </xf>
    <xf numFmtId="0" fontId="6" fillId="0" borderId="19" xfId="24" applyBorder="1" applyAlignment="1">
      <alignment horizontal="center" vertical="center"/>
    </xf>
    <xf numFmtId="0" fontId="10" fillId="16" borderId="13" xfId="24" applyFont="1" applyFill="1" applyBorder="1" applyAlignment="1" applyProtection="1">
      <alignment horizontal="center" vertical="center" wrapText="1"/>
      <protection locked="0"/>
    </xf>
    <xf numFmtId="0" fontId="10" fillId="16" borderId="14" xfId="24" applyFont="1" applyFill="1" applyBorder="1" applyAlignment="1" applyProtection="1">
      <alignment horizontal="center" vertical="center" wrapText="1"/>
      <protection locked="0"/>
    </xf>
    <xf numFmtId="0" fontId="10" fillId="16" borderId="21" xfId="24" applyFont="1" applyFill="1" applyBorder="1" applyAlignment="1" applyProtection="1">
      <alignment horizontal="center" vertical="center" wrapText="1"/>
      <protection locked="0"/>
    </xf>
    <xf numFmtId="0" fontId="10" fillId="16" borderId="15" xfId="24" applyFont="1" applyFill="1" applyBorder="1" applyAlignment="1" applyProtection="1">
      <alignment horizontal="center" vertical="center" wrapText="1"/>
      <protection locked="0"/>
    </xf>
    <xf numFmtId="0" fontId="10" fillId="16" borderId="16" xfId="24" applyFont="1" applyFill="1" applyBorder="1" applyAlignment="1" applyProtection="1">
      <alignment horizontal="center" vertical="center" wrapText="1"/>
      <protection locked="0"/>
    </xf>
    <xf numFmtId="0" fontId="10" fillId="16" borderId="19" xfId="24" applyFont="1" applyFill="1" applyBorder="1" applyAlignment="1" applyProtection="1">
      <alignment horizontal="center" vertical="center" wrapText="1"/>
      <protection locked="0"/>
    </xf>
    <xf numFmtId="0" fontId="10" fillId="0" borderId="2" xfId="24" applyFont="1" applyBorder="1" applyAlignment="1" applyProtection="1">
      <alignment horizontal="center" vertical="center" wrapText="1"/>
      <protection locked="0"/>
    </xf>
    <xf numFmtId="0" fontId="10" fillId="0" borderId="57" xfId="24" applyFont="1" applyBorder="1" applyAlignment="1" applyProtection="1">
      <alignment horizontal="center" vertical="center" wrapText="1"/>
      <protection locked="0"/>
    </xf>
    <xf numFmtId="0" fontId="6" fillId="16" borderId="55" xfId="24" applyFill="1" applyBorder="1" applyAlignment="1">
      <alignment horizontal="center" vertical="center"/>
    </xf>
    <xf numFmtId="0" fontId="6" fillId="16" borderId="2" xfId="24" applyFill="1" applyBorder="1" applyAlignment="1">
      <alignment horizontal="center" vertical="center"/>
    </xf>
    <xf numFmtId="0" fontId="10" fillId="16" borderId="2" xfId="24" applyFont="1" applyFill="1" applyBorder="1" applyAlignment="1" applyProtection="1">
      <alignment horizontal="center" vertical="center"/>
      <protection locked="0"/>
    </xf>
    <xf numFmtId="168" fontId="11" fillId="16" borderId="2" xfId="24" applyNumberFormat="1" applyFont="1" applyFill="1" applyBorder="1" applyAlignment="1" applyProtection="1">
      <alignment horizontal="center" vertical="center"/>
      <protection locked="0"/>
    </xf>
    <xf numFmtId="168" fontId="11" fillId="16" borderId="57" xfId="24" applyNumberFormat="1" applyFont="1" applyFill="1" applyBorder="1" applyAlignment="1" applyProtection="1">
      <alignment horizontal="center" vertical="center"/>
      <protection locked="0"/>
    </xf>
    <xf numFmtId="0" fontId="6" fillId="17" borderId="55" xfId="24" applyFill="1" applyBorder="1" applyAlignment="1">
      <alignment horizontal="center" vertical="center"/>
    </xf>
    <xf numFmtId="0" fontId="6" fillId="17" borderId="2" xfId="24" applyFill="1" applyBorder="1" applyAlignment="1">
      <alignment horizontal="center" vertical="center"/>
    </xf>
    <xf numFmtId="0" fontId="10" fillId="17" borderId="2" xfId="24" applyFont="1" applyFill="1" applyBorder="1" applyAlignment="1" applyProtection="1">
      <alignment horizontal="center" vertical="center"/>
      <protection locked="0"/>
    </xf>
    <xf numFmtId="0" fontId="11" fillId="17" borderId="2" xfId="24" quotePrefix="1" applyFont="1" applyFill="1" applyBorder="1" applyAlignment="1" applyProtection="1">
      <alignment horizontal="center" vertical="center"/>
      <protection locked="0"/>
    </xf>
    <xf numFmtId="0" fontId="11" fillId="17" borderId="2" xfId="24" applyFont="1" applyFill="1" applyBorder="1" applyAlignment="1" applyProtection="1">
      <alignment horizontal="center" vertical="center"/>
      <protection locked="0"/>
    </xf>
    <xf numFmtId="0" fontId="11" fillId="17" borderId="57" xfId="24" applyFont="1" applyFill="1" applyBorder="1" applyAlignment="1" applyProtection="1">
      <alignment horizontal="center" vertical="center"/>
      <protection locked="0"/>
    </xf>
    <xf numFmtId="165" fontId="15" fillId="0" borderId="11" xfId="16" applyFont="1" applyBorder="1" applyAlignment="1">
      <alignment horizontal="center" vertical="center"/>
    </xf>
    <xf numFmtId="0" fontId="10" fillId="14" borderId="48" xfId="24" applyFont="1" applyFill="1" applyBorder="1" applyAlignment="1">
      <alignment horizontal="center" vertical="center"/>
    </xf>
    <xf numFmtId="0" fontId="10" fillId="14" borderId="49" xfId="24" applyFont="1" applyFill="1" applyBorder="1" applyAlignment="1">
      <alignment horizontal="center" vertical="center"/>
    </xf>
    <xf numFmtId="0" fontId="10" fillId="14" borderId="50" xfId="24" applyFont="1" applyFill="1" applyBorder="1" applyAlignment="1">
      <alignment horizontal="center" vertical="center"/>
    </xf>
    <xf numFmtId="0" fontId="10" fillId="0" borderId="51" xfId="24" applyFont="1" applyBorder="1" applyAlignment="1" applyProtection="1">
      <alignment horizontal="center" vertical="center"/>
      <protection locked="0"/>
    </xf>
    <xf numFmtId="0" fontId="10" fillId="0" borderId="52" xfId="24" applyFont="1" applyBorder="1" applyAlignment="1" applyProtection="1">
      <alignment horizontal="center" vertical="center"/>
      <protection locked="0"/>
    </xf>
    <xf numFmtId="0" fontId="10" fillId="0" borderId="55" xfId="24" applyFont="1" applyBorder="1" applyAlignment="1" applyProtection="1">
      <alignment horizontal="center" vertical="center"/>
      <protection locked="0"/>
    </xf>
    <xf numFmtId="0" fontId="10" fillId="0" borderId="2" xfId="24" applyFont="1" applyBorder="1" applyAlignment="1" applyProtection="1">
      <alignment horizontal="center" vertical="center"/>
      <protection locked="0"/>
    </xf>
    <xf numFmtId="0" fontId="11" fillId="0" borderId="7" xfId="24" applyFont="1" applyBorder="1" applyAlignment="1">
      <alignment horizontal="center" vertical="center"/>
    </xf>
    <xf numFmtId="0" fontId="11" fillId="0" borderId="53" xfId="24" applyFont="1" applyBorder="1" applyAlignment="1">
      <alignment horizontal="center" vertical="center"/>
    </xf>
    <xf numFmtId="0" fontId="11" fillId="0" borderId="54" xfId="24" applyFont="1" applyBorder="1" applyAlignment="1">
      <alignment horizontal="center" vertical="center"/>
    </xf>
    <xf numFmtId="0" fontId="11" fillId="0" borderId="15" xfId="24" applyFont="1" applyBorder="1" applyAlignment="1">
      <alignment horizontal="center" vertical="center"/>
    </xf>
    <xf numFmtId="0" fontId="11" fillId="0" borderId="16" xfId="24" applyFont="1" applyBorder="1" applyAlignment="1">
      <alignment horizontal="center" vertical="center"/>
    </xf>
    <xf numFmtId="0" fontId="11" fillId="0" borderId="56" xfId="24" applyFont="1" applyBorder="1" applyAlignment="1">
      <alignment horizontal="center" vertical="center"/>
    </xf>
    <xf numFmtId="0" fontId="31" fillId="4" borderId="47" xfId="23" applyFill="1" applyBorder="1" applyAlignment="1">
      <alignment horizontal="center" vertical="center"/>
    </xf>
    <xf numFmtId="164" fontId="31" fillId="4" borderId="47" xfId="23" applyNumberFormat="1" applyFill="1" applyBorder="1" applyAlignment="1">
      <alignment horizontal="center" vertical="center"/>
    </xf>
    <xf numFmtId="0" fontId="7" fillId="15" borderId="47" xfId="23" applyFont="1" applyFill="1" applyBorder="1" applyAlignment="1">
      <alignment horizontal="center" vertical="center"/>
    </xf>
    <xf numFmtId="164" fontId="7" fillId="15" borderId="47" xfId="23" applyNumberFormat="1" applyFont="1" applyFill="1" applyBorder="1" applyAlignment="1">
      <alignment horizontal="center" vertical="center"/>
    </xf>
    <xf numFmtId="0" fontId="9" fillId="0" borderId="6" xfId="12" applyFont="1" applyBorder="1" applyAlignment="1" applyProtection="1">
      <alignment horizontal="left" vertical="center" wrapText="1"/>
      <protection locked="0"/>
    </xf>
    <xf numFmtId="0" fontId="9" fillId="0" borderId="3" xfId="12" applyFont="1" applyBorder="1" applyAlignment="1" applyProtection="1">
      <alignment horizontal="left" vertical="center" wrapText="1"/>
      <protection locked="0"/>
    </xf>
    <xf numFmtId="0" fontId="9" fillId="0" borderId="4" xfId="12" applyFont="1" applyBorder="1" applyAlignment="1" applyProtection="1">
      <alignment horizontal="left" vertical="center" wrapText="1"/>
      <protection locked="0"/>
    </xf>
    <xf numFmtId="0" fontId="31" fillId="0" borderId="43" xfId="23" applyBorder="1" applyAlignment="1" applyProtection="1">
      <alignment horizontal="center" vertical="center"/>
      <protection locked="0"/>
    </xf>
    <xf numFmtId="0" fontId="31" fillId="0" borderId="29" xfId="23" applyBorder="1" applyAlignment="1" applyProtection="1">
      <alignment horizontal="center" vertical="center"/>
      <protection locked="0"/>
    </xf>
    <xf numFmtId="0" fontId="31" fillId="0" borderId="30" xfId="23" applyBorder="1" applyAlignment="1" applyProtection="1">
      <alignment horizontal="center" vertical="center"/>
      <protection locked="0"/>
    </xf>
    <xf numFmtId="0" fontId="31" fillId="4" borderId="43" xfId="23" applyFill="1" applyBorder="1" applyAlignment="1" applyProtection="1">
      <alignment horizontal="center" vertical="center"/>
      <protection locked="0"/>
    </xf>
    <xf numFmtId="0" fontId="31" fillId="4" borderId="30" xfId="23" applyFill="1" applyBorder="1" applyAlignment="1" applyProtection="1">
      <alignment horizontal="center" vertical="center"/>
      <protection locked="0"/>
    </xf>
    <xf numFmtId="0" fontId="31" fillId="0" borderId="46" xfId="23" applyBorder="1" applyAlignment="1" applyProtection="1">
      <alignment horizontal="center" vertical="center"/>
      <protection locked="0"/>
    </xf>
    <xf numFmtId="0" fontId="31" fillId="0" borderId="32" xfId="23" applyBorder="1" applyAlignment="1" applyProtection="1">
      <alignment horizontal="center" vertical="center"/>
      <protection locked="0"/>
    </xf>
    <xf numFmtId="0" fontId="31" fillId="0" borderId="33" xfId="23" applyBorder="1" applyAlignment="1" applyProtection="1">
      <alignment horizontal="center" vertical="center"/>
      <protection locked="0"/>
    </xf>
    <xf numFmtId="0" fontId="31" fillId="4" borderId="46" xfId="23" applyFill="1" applyBorder="1" applyAlignment="1" applyProtection="1">
      <alignment horizontal="center" vertical="center"/>
      <protection locked="0"/>
    </xf>
    <xf numFmtId="0" fontId="31" fillId="4" borderId="33" xfId="23" applyFill="1" applyBorder="1" applyAlignment="1" applyProtection="1">
      <alignment horizontal="center" vertical="center"/>
      <protection locked="0"/>
    </xf>
    <xf numFmtId="0" fontId="31" fillId="15" borderId="2" xfId="23" applyFill="1" applyBorder="1" applyAlignment="1">
      <alignment horizontal="center" vertical="center"/>
    </xf>
    <xf numFmtId="0" fontId="31" fillId="14" borderId="20" xfId="23" applyFill="1" applyBorder="1" applyAlignment="1">
      <alignment horizontal="center" vertical="center"/>
    </xf>
    <xf numFmtId="0" fontId="31" fillId="14" borderId="13" xfId="23" applyFill="1" applyBorder="1" applyAlignment="1">
      <alignment horizontal="center" vertical="center"/>
    </xf>
    <xf numFmtId="0" fontId="31" fillId="14" borderId="14" xfId="23" applyFill="1" applyBorder="1" applyAlignment="1">
      <alignment horizontal="center" vertical="center"/>
    </xf>
    <xf numFmtId="0" fontId="31" fillId="4" borderId="13" xfId="23" applyFill="1" applyBorder="1" applyAlignment="1">
      <alignment horizontal="center" vertical="center"/>
    </xf>
    <xf numFmtId="0" fontId="31" fillId="4" borderId="21" xfId="23" applyFill="1" applyBorder="1" applyAlignment="1">
      <alignment horizontal="center" vertical="center"/>
    </xf>
    <xf numFmtId="0" fontId="31" fillId="0" borderId="40" xfId="23" applyBorder="1" applyAlignment="1" applyProtection="1">
      <alignment horizontal="center" vertical="center"/>
      <protection locked="0"/>
    </xf>
    <xf numFmtId="0" fontId="31" fillId="0" borderId="26" xfId="23" applyBorder="1" applyAlignment="1" applyProtection="1">
      <alignment horizontal="center" vertical="center"/>
      <protection locked="0"/>
    </xf>
    <xf numFmtId="0" fontId="31" fillId="0" borderId="27" xfId="23" applyBorder="1" applyAlignment="1" applyProtection="1">
      <alignment horizontal="center" vertical="center"/>
      <protection locked="0"/>
    </xf>
    <xf numFmtId="0" fontId="31" fillId="4" borderId="40" xfId="23" applyFill="1" applyBorder="1" applyAlignment="1" applyProtection="1">
      <alignment horizontal="center" vertical="center"/>
      <protection locked="0"/>
    </xf>
    <xf numFmtId="0" fontId="31" fillId="4" borderId="27" xfId="23" applyFill="1" applyBorder="1" applyAlignment="1" applyProtection="1">
      <alignment horizontal="center" vertical="center"/>
      <protection locked="0"/>
    </xf>
    <xf numFmtId="0" fontId="31" fillId="0" borderId="31" xfId="23" applyBorder="1" applyAlignment="1" applyProtection="1">
      <alignment horizontal="center" vertical="center"/>
      <protection locked="0"/>
    </xf>
    <xf numFmtId="10" fontId="31" fillId="14" borderId="31" xfId="23" applyNumberFormat="1" applyFill="1" applyBorder="1" applyAlignment="1" applyProtection="1">
      <alignment horizontal="center" vertical="center"/>
      <protection locked="0"/>
    </xf>
    <xf numFmtId="10" fontId="31" fillId="14" borderId="45" xfId="23" applyNumberFormat="1" applyFill="1" applyBorder="1" applyAlignment="1" applyProtection="1">
      <alignment horizontal="center" vertical="center"/>
      <protection locked="0"/>
    </xf>
    <xf numFmtId="167" fontId="31" fillId="14" borderId="46" xfId="23" applyNumberFormat="1" applyFill="1" applyBorder="1" applyAlignment="1" applyProtection="1">
      <alignment horizontal="center" vertical="center"/>
      <protection locked="0"/>
    </xf>
    <xf numFmtId="167" fontId="31" fillId="14" borderId="33" xfId="23" applyNumberFormat="1" applyFill="1" applyBorder="1" applyAlignment="1" applyProtection="1">
      <alignment horizontal="center" vertical="center"/>
      <protection locked="0"/>
    </xf>
    <xf numFmtId="2" fontId="31" fillId="14" borderId="46" xfId="23" applyNumberFormat="1" applyFill="1" applyBorder="1" applyAlignment="1" applyProtection="1">
      <alignment horizontal="center" vertical="center"/>
      <protection locked="0"/>
    </xf>
    <xf numFmtId="2" fontId="31" fillId="14" borderId="33" xfId="23" applyNumberFormat="1" applyFill="1" applyBorder="1" applyAlignment="1" applyProtection="1">
      <alignment horizontal="center" vertical="center"/>
      <protection locked="0"/>
    </xf>
    <xf numFmtId="167" fontId="31" fillId="4" borderId="31" xfId="23" applyNumberFormat="1" applyFill="1" applyBorder="1" applyAlignment="1" applyProtection="1">
      <alignment horizontal="center" vertical="center"/>
      <protection locked="0"/>
    </xf>
    <xf numFmtId="167" fontId="31" fillId="4" borderId="33" xfId="23" applyNumberFormat="1" applyFill="1" applyBorder="1" applyAlignment="1" applyProtection="1">
      <alignment horizontal="center" vertical="center"/>
      <protection locked="0"/>
    </xf>
    <xf numFmtId="0" fontId="7" fillId="4" borderId="16" xfId="23" applyFont="1" applyFill="1" applyBorder="1" applyAlignment="1">
      <alignment horizontal="center" vertical="center"/>
    </xf>
    <xf numFmtId="0" fontId="7" fillId="4" borderId="19" xfId="23" applyFont="1" applyFill="1" applyBorder="1" applyAlignment="1">
      <alignment horizontal="center" vertical="center"/>
    </xf>
    <xf numFmtId="0" fontId="31" fillId="0" borderId="28" xfId="23" applyBorder="1" applyAlignment="1" applyProtection="1">
      <alignment horizontal="center" vertical="center"/>
      <protection locked="0"/>
    </xf>
    <xf numFmtId="10" fontId="31" fillId="14" borderId="28" xfId="23" applyNumberFormat="1" applyFill="1" applyBorder="1" applyAlignment="1" applyProtection="1">
      <alignment horizontal="center" vertical="center"/>
      <protection locked="0"/>
    </xf>
    <xf numFmtId="10" fontId="31" fillId="14" borderId="42" xfId="23" applyNumberFormat="1" applyFill="1" applyBorder="1" applyAlignment="1" applyProtection="1">
      <alignment horizontal="center" vertical="center"/>
      <protection locked="0"/>
    </xf>
    <xf numFmtId="167" fontId="31" fillId="14" borderId="43" xfId="23" applyNumberFormat="1" applyFill="1" applyBorder="1" applyAlignment="1" applyProtection="1">
      <alignment horizontal="center" vertical="center"/>
      <protection locked="0"/>
    </xf>
    <xf numFmtId="167" fontId="31" fillId="14" borderId="30" xfId="23" applyNumberFormat="1" applyFill="1" applyBorder="1" applyAlignment="1" applyProtection="1">
      <alignment horizontal="center" vertical="center"/>
      <protection locked="0"/>
    </xf>
    <xf numFmtId="2" fontId="31" fillId="14" borderId="43" xfId="23" applyNumberFormat="1" applyFill="1" applyBorder="1" applyAlignment="1" applyProtection="1">
      <alignment horizontal="center" vertical="center"/>
      <protection locked="0"/>
    </xf>
    <xf numFmtId="2" fontId="31" fillId="14" borderId="30" xfId="23" applyNumberFormat="1" applyFill="1" applyBorder="1" applyAlignment="1" applyProtection="1">
      <alignment horizontal="center" vertical="center"/>
      <protection locked="0"/>
    </xf>
    <xf numFmtId="167" fontId="31" fillId="4" borderId="28" xfId="23" applyNumberFormat="1" applyFill="1" applyBorder="1" applyAlignment="1" applyProtection="1">
      <alignment horizontal="center" vertical="center"/>
      <protection locked="0"/>
    </xf>
    <xf numFmtId="167" fontId="31" fillId="4" borderId="30" xfId="23" applyNumberFormat="1" applyFill="1" applyBorder="1" applyAlignment="1" applyProtection="1">
      <alignment horizontal="center" vertical="center"/>
      <protection locked="0"/>
    </xf>
    <xf numFmtId="165" fontId="3" fillId="0" borderId="6" xfId="18" applyBorder="1" applyAlignment="1" applyProtection="1">
      <alignment horizontal="center" vertical="center"/>
      <protection locked="0"/>
    </xf>
    <xf numFmtId="165" fontId="3" fillId="0" borderId="3" xfId="18" applyBorder="1" applyAlignment="1" applyProtection="1">
      <alignment horizontal="center" vertical="center"/>
      <protection locked="0"/>
    </xf>
    <xf numFmtId="165" fontId="3" fillId="0" borderId="4" xfId="18" applyBorder="1" applyAlignment="1" applyProtection="1">
      <alignment horizontal="center" vertical="center"/>
      <protection locked="0"/>
    </xf>
    <xf numFmtId="0" fontId="6" fillId="0" borderId="25" xfId="23" applyFont="1" applyBorder="1" applyAlignment="1" applyProtection="1">
      <alignment horizontal="center" vertical="center"/>
      <protection locked="0"/>
    </xf>
    <xf numFmtId="10" fontId="31" fillId="14" borderId="25" xfId="23" applyNumberFormat="1" applyFill="1" applyBorder="1" applyAlignment="1" applyProtection="1">
      <alignment horizontal="center" vertical="center"/>
      <protection locked="0"/>
    </xf>
    <xf numFmtId="10" fontId="31" fillId="14" borderId="39" xfId="23" applyNumberFormat="1" applyFill="1" applyBorder="1" applyAlignment="1" applyProtection="1">
      <alignment horizontal="center" vertical="center"/>
      <protection locked="0"/>
    </xf>
    <xf numFmtId="167" fontId="31" fillId="14" borderId="40" xfId="23" applyNumberFormat="1" applyFill="1" applyBorder="1" applyAlignment="1" applyProtection="1">
      <alignment horizontal="center" vertical="center"/>
      <protection locked="0"/>
    </xf>
    <xf numFmtId="167" fontId="31" fillId="14" borderId="27" xfId="23" applyNumberFormat="1" applyFill="1" applyBorder="1" applyAlignment="1" applyProtection="1">
      <alignment horizontal="center" vertical="center"/>
      <protection locked="0"/>
    </xf>
    <xf numFmtId="2" fontId="31" fillId="14" borderId="40" xfId="23" applyNumberFormat="1" applyFill="1" applyBorder="1" applyAlignment="1" applyProtection="1">
      <alignment horizontal="center" vertical="center"/>
      <protection locked="0"/>
    </xf>
    <xf numFmtId="2" fontId="31" fillId="14" borderId="27" xfId="23" applyNumberFormat="1" applyFill="1" applyBorder="1" applyAlignment="1" applyProtection="1">
      <alignment horizontal="center" vertical="center"/>
      <protection locked="0"/>
    </xf>
    <xf numFmtId="167" fontId="31" fillId="4" borderId="25" xfId="23" applyNumberFormat="1" applyFill="1" applyBorder="1" applyAlignment="1" applyProtection="1">
      <alignment horizontal="center" vertical="center"/>
      <protection locked="0"/>
    </xf>
    <xf numFmtId="167" fontId="31" fillId="4" borderId="27" xfId="23" applyNumberFormat="1" applyFill="1" applyBorder="1" applyAlignment="1" applyProtection="1">
      <alignment horizontal="center" vertical="center"/>
      <protection locked="0"/>
    </xf>
    <xf numFmtId="0" fontId="6" fillId="0" borderId="28" xfId="23" applyFont="1" applyBorder="1" applyAlignment="1" applyProtection="1">
      <alignment horizontal="center" vertical="center"/>
      <protection locked="0"/>
    </xf>
    <xf numFmtId="0" fontId="31" fillId="14" borderId="2" xfId="23" applyFill="1" applyBorder="1" applyAlignment="1">
      <alignment horizontal="center" vertical="center"/>
    </xf>
    <xf numFmtId="0" fontId="33" fillId="0" borderId="13" xfId="23" applyFont="1" applyBorder="1" applyAlignment="1" applyProtection="1">
      <alignment horizontal="center" vertical="center" wrapText="1"/>
      <protection locked="0"/>
    </xf>
    <xf numFmtId="0" fontId="33" fillId="0" borderId="14" xfId="23" applyFont="1" applyBorder="1" applyAlignment="1" applyProtection="1">
      <alignment horizontal="center" vertical="center" wrapText="1"/>
      <protection locked="0"/>
    </xf>
    <xf numFmtId="0" fontId="33" fillId="0" borderId="21" xfId="23" applyFont="1" applyBorder="1" applyAlignment="1" applyProtection="1">
      <alignment horizontal="center" vertical="center" wrapText="1"/>
      <protection locked="0"/>
    </xf>
    <xf numFmtId="0" fontId="33" fillId="0" borderId="17" xfId="23" applyFont="1" applyBorder="1" applyAlignment="1" applyProtection="1">
      <alignment horizontal="center" vertical="center" wrapText="1"/>
      <protection locked="0"/>
    </xf>
    <xf numFmtId="0" fontId="33" fillId="0" borderId="0" xfId="23" applyFont="1" applyAlignment="1" applyProtection="1">
      <alignment horizontal="center" vertical="center" wrapText="1"/>
      <protection locked="0"/>
    </xf>
    <xf numFmtId="0" fontId="33" fillId="0" borderId="18" xfId="23" applyFont="1" applyBorder="1" applyAlignment="1" applyProtection="1">
      <alignment horizontal="center" vertical="center" wrapText="1"/>
      <protection locked="0"/>
    </xf>
    <xf numFmtId="0" fontId="33" fillId="0" borderId="15" xfId="23" applyFont="1" applyBorder="1" applyAlignment="1" applyProtection="1">
      <alignment horizontal="center" vertical="center" wrapText="1"/>
      <protection locked="0"/>
    </xf>
    <xf numFmtId="0" fontId="33" fillId="0" borderId="16" xfId="23" applyFont="1" applyBorder="1" applyAlignment="1" applyProtection="1">
      <alignment horizontal="center" vertical="center" wrapText="1"/>
      <protection locked="0"/>
    </xf>
    <xf numFmtId="0" fontId="33" fillId="0" borderId="19" xfId="23" applyFont="1" applyBorder="1" applyAlignment="1" applyProtection="1">
      <alignment horizontal="center" vertical="center" wrapText="1"/>
      <protection locked="0"/>
    </xf>
    <xf numFmtId="0" fontId="31" fillId="15" borderId="6" xfId="23" applyFill="1" applyBorder="1" applyAlignment="1">
      <alignment horizontal="center" vertical="center"/>
    </xf>
    <xf numFmtId="0" fontId="31" fillId="15" borderId="3" xfId="23" applyFill="1" applyBorder="1" applyAlignment="1">
      <alignment horizontal="center" vertical="center"/>
    </xf>
    <xf numFmtId="0" fontId="31" fillId="15" borderId="4" xfId="23" applyFill="1" applyBorder="1" applyAlignment="1">
      <alignment horizontal="center" vertical="center"/>
    </xf>
    <xf numFmtId="0" fontId="31" fillId="14" borderId="20" xfId="23" applyFill="1" applyBorder="1" applyAlignment="1">
      <alignment horizontal="center" vertical="center" wrapText="1"/>
    </xf>
    <xf numFmtId="0" fontId="31" fillId="4" borderId="20" xfId="23" applyFill="1" applyBorder="1" applyAlignment="1">
      <alignment horizontal="center" vertical="center" wrapText="1"/>
    </xf>
    <xf numFmtId="10" fontId="31" fillId="0" borderId="2" xfId="23" applyNumberFormat="1" applyBorder="1" applyAlignment="1" applyProtection="1">
      <alignment horizontal="center" vertical="center"/>
      <protection locked="0"/>
    </xf>
    <xf numFmtId="0" fontId="31" fillId="15" borderId="6" xfId="23" applyFill="1" applyBorder="1" applyAlignment="1">
      <alignment horizontal="right" vertical="center"/>
    </xf>
    <xf numFmtId="0" fontId="31" fillId="15" borderId="3" xfId="23" applyFill="1" applyBorder="1" applyAlignment="1">
      <alignment horizontal="right" vertical="center"/>
    </xf>
    <xf numFmtId="0" fontId="31" fillId="15" borderId="3" xfId="23" applyFill="1" applyBorder="1" applyAlignment="1" applyProtection="1">
      <alignment horizontal="center" vertical="center"/>
      <protection locked="0"/>
    </xf>
    <xf numFmtId="0" fontId="31" fillId="15" borderId="4" xfId="23" applyFill="1" applyBorder="1" applyAlignment="1" applyProtection="1">
      <alignment horizontal="center" vertical="center"/>
      <protection locked="0"/>
    </xf>
    <xf numFmtId="0" fontId="31" fillId="0" borderId="13" xfId="23" applyBorder="1" applyAlignment="1">
      <alignment horizontal="center" vertical="center"/>
    </xf>
    <xf numFmtId="0" fontId="31" fillId="0" borderId="21" xfId="23" applyBorder="1" applyAlignment="1">
      <alignment horizontal="center" vertical="center"/>
    </xf>
    <xf numFmtId="0" fontId="31" fillId="0" borderId="8" xfId="23" applyBorder="1" applyAlignment="1">
      <alignment horizontal="center" vertical="center"/>
    </xf>
    <xf numFmtId="0" fontId="31" fillId="0" borderId="12" xfId="23" applyBorder="1" applyAlignment="1">
      <alignment horizontal="center" vertical="center"/>
    </xf>
    <xf numFmtId="0" fontId="6" fillId="2" borderId="2" xfId="12" applyFill="1" applyBorder="1" applyAlignment="1">
      <alignment horizontal="center" vertical="center"/>
    </xf>
    <xf numFmtId="0" fontId="6" fillId="2" borderId="6" xfId="12" applyFill="1" applyBorder="1" applyAlignment="1">
      <alignment horizontal="center" vertical="center"/>
    </xf>
    <xf numFmtId="0" fontId="6" fillId="2" borderId="4" xfId="12" applyFill="1" applyBorder="1" applyAlignment="1">
      <alignment horizontal="center" vertical="center"/>
    </xf>
    <xf numFmtId="0" fontId="6" fillId="2" borderId="2" xfId="12" applyFill="1" applyBorder="1" applyAlignment="1">
      <alignment horizontal="center" vertical="center" wrapText="1"/>
    </xf>
    <xf numFmtId="0" fontId="9" fillId="0" borderId="3" xfId="12" applyFont="1" applyBorder="1" applyAlignment="1" applyProtection="1">
      <alignment horizontal="center" vertical="center" wrapText="1"/>
      <protection locked="0"/>
    </xf>
    <xf numFmtId="16" fontId="9" fillId="0" borderId="2" xfId="12" applyNumberFormat="1" applyFont="1" applyBorder="1" applyAlignment="1" applyProtection="1">
      <alignment horizontal="center" vertical="center" wrapText="1"/>
      <protection locked="0"/>
    </xf>
    <xf numFmtId="1" fontId="9" fillId="0" borderId="2" xfId="12" applyNumberFormat="1" applyFont="1" applyBorder="1" applyAlignment="1" applyProtection="1">
      <alignment horizontal="center" vertical="center"/>
      <protection locked="0"/>
    </xf>
    <xf numFmtId="0" fontId="10" fillId="0" borderId="25" xfId="23" applyFont="1" applyBorder="1" applyAlignment="1" applyProtection="1">
      <alignment vertical="center" wrapText="1"/>
      <protection locked="0"/>
    </xf>
    <xf numFmtId="0" fontId="32" fillId="0" borderId="26" xfId="23" applyFont="1" applyBorder="1" applyAlignment="1" applyProtection="1">
      <alignment vertical="center" wrapText="1"/>
      <protection locked="0"/>
    </xf>
    <xf numFmtId="0" fontId="32" fillId="0" borderId="35" xfId="23" applyFont="1" applyBorder="1" applyAlignment="1" applyProtection="1">
      <alignment vertical="center" wrapText="1"/>
      <protection locked="0"/>
    </xf>
    <xf numFmtId="0" fontId="10" fillId="0" borderId="2" xfId="12" applyFont="1" applyBorder="1" applyAlignment="1" applyProtection="1">
      <alignment vertical="center" wrapText="1"/>
      <protection locked="0"/>
    </xf>
    <xf numFmtId="0" fontId="6" fillId="3" borderId="6" xfId="12" applyFill="1" applyBorder="1" applyAlignment="1">
      <alignment horizontal="center" vertical="center"/>
    </xf>
    <xf numFmtId="0" fontId="6" fillId="3" borderId="3" xfId="12" applyFill="1" applyBorder="1" applyAlignment="1">
      <alignment horizontal="center" vertical="center"/>
    </xf>
    <xf numFmtId="0" fontId="6" fillId="3" borderId="4" xfId="12" applyFill="1" applyBorder="1" applyAlignment="1">
      <alignment horizontal="center" vertical="center"/>
    </xf>
    <xf numFmtId="0" fontId="10" fillId="0" borderId="28" xfId="23" applyFont="1" applyBorder="1" applyAlignment="1" applyProtection="1">
      <alignment vertical="center" wrapText="1"/>
      <protection locked="0"/>
    </xf>
    <xf numFmtId="0" fontId="32" fillId="0" borderId="29" xfId="23" applyFont="1" applyBorder="1" applyAlignment="1" applyProtection="1">
      <alignment vertical="center" wrapText="1"/>
      <protection locked="0"/>
    </xf>
    <xf numFmtId="0" fontId="32" fillId="0" borderId="30" xfId="23" applyFont="1" applyBorder="1" applyAlignment="1" applyProtection="1">
      <alignment vertical="center" wrapText="1"/>
      <protection locked="0"/>
    </xf>
    <xf numFmtId="0" fontId="10" fillId="0" borderId="31" xfId="23" applyFont="1" applyBorder="1" applyAlignment="1" applyProtection="1">
      <alignment vertical="center" wrapText="1"/>
      <protection locked="0"/>
    </xf>
    <xf numFmtId="0" fontId="32" fillId="0" borderId="32" xfId="23" applyFont="1" applyBorder="1" applyAlignment="1" applyProtection="1">
      <alignment vertical="center" wrapText="1"/>
      <protection locked="0"/>
    </xf>
    <xf numFmtId="0" fontId="32" fillId="0" borderId="33" xfId="23" applyFont="1" applyBorder="1" applyAlignment="1" applyProtection="1">
      <alignment vertical="center" wrapText="1"/>
      <protection locked="0"/>
    </xf>
    <xf numFmtId="0" fontId="7" fillId="2" borderId="6" xfId="12" applyFont="1" applyFill="1" applyBorder="1" applyAlignment="1">
      <alignment horizontal="center" vertical="center" wrapText="1"/>
    </xf>
    <xf numFmtId="0" fontId="7" fillId="2" borderId="4" xfId="12" applyFont="1" applyFill="1" applyBorder="1" applyAlignment="1">
      <alignment horizontal="center" vertical="center" wrapText="1"/>
    </xf>
    <xf numFmtId="0" fontId="7" fillId="0" borderId="3" xfId="12" applyFont="1" applyBorder="1" applyAlignment="1" applyProtection="1">
      <alignment horizontal="center" vertical="center" wrapText="1"/>
      <protection locked="0"/>
    </xf>
    <xf numFmtId="0" fontId="7" fillId="0" borderId="4" xfId="12" applyFont="1" applyBorder="1" applyAlignment="1" applyProtection="1">
      <alignment horizontal="center" vertical="center" wrapText="1"/>
      <protection locked="0"/>
    </xf>
    <xf numFmtId="0" fontId="7" fillId="2" borderId="13" xfId="12" applyFont="1" applyFill="1" applyBorder="1" applyAlignment="1">
      <alignment horizontal="center" vertical="center" wrapText="1"/>
    </xf>
    <xf numFmtId="0" fontId="7" fillId="2" borderId="21" xfId="12" applyFont="1" applyFill="1" applyBorder="1" applyAlignment="1">
      <alignment horizontal="center" vertical="center" wrapText="1"/>
    </xf>
    <xf numFmtId="0" fontId="7" fillId="2" borderId="17" xfId="12" applyFont="1" applyFill="1" applyBorder="1" applyAlignment="1">
      <alignment horizontal="center" vertical="center" wrapText="1"/>
    </xf>
    <xf numFmtId="0" fontId="7" fillId="2" borderId="18" xfId="12" applyFont="1" applyFill="1" applyBorder="1" applyAlignment="1">
      <alignment horizontal="center" vertical="center" wrapText="1"/>
    </xf>
    <xf numFmtId="0" fontId="7" fillId="2" borderId="15" xfId="12" applyFont="1" applyFill="1" applyBorder="1" applyAlignment="1">
      <alignment horizontal="center" vertical="center" wrapText="1"/>
    </xf>
    <xf numFmtId="0" fontId="7" fillId="2" borderId="19" xfId="12" applyFont="1" applyFill="1" applyBorder="1" applyAlignment="1">
      <alignment horizontal="center" vertical="center" wrapText="1"/>
    </xf>
    <xf numFmtId="0" fontId="9" fillId="0" borderId="13" xfId="12" applyFont="1" applyBorder="1" applyAlignment="1" applyProtection="1">
      <alignment vertical="top" wrapText="1"/>
      <protection locked="0"/>
    </xf>
    <xf numFmtId="0" fontId="6" fillId="0" borderId="14" xfId="12" applyBorder="1" applyAlignment="1" applyProtection="1">
      <alignment vertical="top" wrapText="1"/>
      <protection locked="0"/>
    </xf>
    <xf numFmtId="0" fontId="6" fillId="0" borderId="21" xfId="12" applyBorder="1" applyAlignment="1" applyProtection="1">
      <alignment vertical="top" wrapText="1"/>
      <protection locked="0"/>
    </xf>
    <xf numFmtId="0" fontId="6" fillId="0" borderId="17" xfId="12" applyBorder="1" applyAlignment="1" applyProtection="1">
      <alignment vertical="top" wrapText="1"/>
      <protection locked="0"/>
    </xf>
    <xf numFmtId="0" fontId="6" fillId="0" borderId="0" xfId="12" applyAlignment="1" applyProtection="1">
      <alignment vertical="top" wrapText="1"/>
      <protection locked="0"/>
    </xf>
    <xf numFmtId="0" fontId="6" fillId="0" borderId="18" xfId="12" applyBorder="1" applyAlignment="1" applyProtection="1">
      <alignment vertical="top" wrapText="1"/>
      <protection locked="0"/>
    </xf>
    <xf numFmtId="0" fontId="6" fillId="0" borderId="15" xfId="12" applyBorder="1" applyAlignment="1" applyProtection="1">
      <alignment vertical="top" wrapText="1"/>
      <protection locked="0"/>
    </xf>
    <xf numFmtId="0" fontId="6" fillId="0" borderId="16" xfId="12" applyBorder="1" applyAlignment="1" applyProtection="1">
      <alignment vertical="top" wrapText="1"/>
      <protection locked="0"/>
    </xf>
    <xf numFmtId="0" fontId="6" fillId="0" borderId="19" xfId="12" applyBorder="1" applyAlignment="1" applyProtection="1">
      <alignment vertical="top" wrapText="1"/>
      <protection locked="0"/>
    </xf>
    <xf numFmtId="0" fontId="6" fillId="2" borderId="3" xfId="12" applyFill="1" applyBorder="1" applyAlignment="1">
      <alignment horizontal="center" vertical="center"/>
    </xf>
    <xf numFmtId="0" fontId="32" fillId="0" borderId="27" xfId="23" applyFont="1" applyBorder="1" applyAlignment="1" applyProtection="1">
      <alignment vertical="center" wrapText="1"/>
      <protection locked="0"/>
    </xf>
    <xf numFmtId="0" fontId="10" fillId="0" borderId="3" xfId="12" applyFont="1" applyBorder="1" applyAlignment="1">
      <alignment horizontal="center" vertical="center"/>
    </xf>
    <xf numFmtId="0" fontId="10" fillId="0" borderId="4" xfId="12" applyFont="1" applyBorder="1" applyAlignment="1">
      <alignment horizontal="center" vertical="center"/>
    </xf>
    <xf numFmtId="0" fontId="15" fillId="0" borderId="11" xfId="12" applyFont="1" applyBorder="1" applyAlignment="1">
      <alignment horizontal="center" vertical="center"/>
    </xf>
    <xf numFmtId="0" fontId="10" fillId="2" borderId="6" xfId="12" applyFont="1" applyFill="1" applyBorder="1" applyAlignment="1">
      <alignment horizontal="center" vertical="center"/>
    </xf>
    <xf numFmtId="0" fontId="10" fillId="2" borderId="3" xfId="12" applyFont="1" applyFill="1" applyBorder="1" applyAlignment="1">
      <alignment horizontal="center" vertical="center"/>
    </xf>
    <xf numFmtId="0" fontId="10" fillId="2" borderId="4" xfId="12" applyFont="1" applyFill="1" applyBorder="1" applyAlignment="1">
      <alignment horizontal="center" vertical="center"/>
    </xf>
    <xf numFmtId="0" fontId="10" fillId="0" borderId="6" xfId="12" applyFont="1" applyBorder="1" applyAlignment="1">
      <alignment horizontal="center" vertical="center" wrapText="1"/>
    </xf>
    <xf numFmtId="0" fontId="10" fillId="0" borderId="3" xfId="12" applyFont="1" applyBorder="1" applyAlignment="1">
      <alignment horizontal="center" vertical="center" wrapText="1"/>
    </xf>
    <xf numFmtId="0" fontId="10" fillId="0" borderId="4" xfId="12" applyFont="1" applyBorder="1" applyAlignment="1">
      <alignment horizontal="center" vertical="center" wrapText="1"/>
    </xf>
    <xf numFmtId="0" fontId="11" fillId="7" borderId="20" xfId="12" applyFont="1" applyFill="1" applyBorder="1" applyAlignment="1">
      <alignment horizontal="center" vertical="center"/>
    </xf>
    <xf numFmtId="0" fontId="10" fillId="7" borderId="20" xfId="12" applyFont="1" applyFill="1" applyBorder="1" applyAlignment="1">
      <alignment horizontal="center" vertical="center"/>
    </xf>
    <xf numFmtId="0" fontId="10" fillId="2" borderId="13" xfId="12" applyFont="1" applyFill="1" applyBorder="1" applyAlignment="1">
      <alignment horizontal="center" vertical="center"/>
    </xf>
    <xf numFmtId="0" fontId="10" fillId="2" borderId="14" xfId="12" applyFont="1" applyFill="1" applyBorder="1" applyAlignment="1">
      <alignment horizontal="center" vertical="center"/>
    </xf>
    <xf numFmtId="0" fontId="10" fillId="2" borderId="21" xfId="12" applyFont="1" applyFill="1" applyBorder="1" applyAlignment="1">
      <alignment horizontal="center" vertical="center"/>
    </xf>
    <xf numFmtId="0" fontId="10" fillId="2" borderId="15" xfId="12" applyFont="1" applyFill="1" applyBorder="1" applyAlignment="1">
      <alignment horizontal="center" vertical="center"/>
    </xf>
    <xf numFmtId="0" fontId="10" fillId="2" borderId="16" xfId="12" applyFont="1" applyFill="1" applyBorder="1" applyAlignment="1">
      <alignment horizontal="center" vertical="center"/>
    </xf>
    <xf numFmtId="0" fontId="10" fillId="2" borderId="19" xfId="12" applyFont="1" applyFill="1" applyBorder="1" applyAlignment="1">
      <alignment horizontal="center" vertical="center"/>
    </xf>
    <xf numFmtId="0" fontId="10" fillId="0" borderId="2" xfId="12" applyFont="1" applyBorder="1" applyAlignment="1" applyProtection="1">
      <alignment horizontal="center" vertical="center" wrapText="1"/>
      <protection locked="0"/>
    </xf>
    <xf numFmtId="0" fontId="10" fillId="0" borderId="2" xfId="12" applyFont="1" applyBorder="1" applyAlignment="1" applyProtection="1">
      <alignment horizontal="center" vertical="center"/>
      <protection locked="0"/>
    </xf>
    <xf numFmtId="0" fontId="11" fillId="7" borderId="13" xfId="12" applyFont="1" applyFill="1" applyBorder="1" applyAlignment="1">
      <alignment horizontal="center" vertical="center" wrapText="1"/>
    </xf>
    <xf numFmtId="0" fontId="11" fillId="7" borderId="14" xfId="12" applyFont="1" applyFill="1" applyBorder="1" applyAlignment="1">
      <alignment horizontal="center" vertical="center" wrapText="1"/>
    </xf>
    <xf numFmtId="165" fontId="10" fillId="11" borderId="13" xfId="16" applyFont="1" applyFill="1" applyBorder="1" applyAlignment="1" applyProtection="1">
      <alignment horizontal="center" vertical="center"/>
      <protection locked="0"/>
    </xf>
    <xf numFmtId="165" fontId="10" fillId="11" borderId="14" xfId="16" applyFont="1" applyFill="1" applyBorder="1" applyAlignment="1" applyProtection="1">
      <alignment horizontal="center" vertical="center"/>
      <protection locked="0"/>
    </xf>
    <xf numFmtId="165" fontId="10" fillId="11" borderId="21" xfId="16" applyFont="1" applyFill="1" applyBorder="1" applyAlignment="1" applyProtection="1">
      <alignment horizontal="center" vertical="center"/>
      <protection locked="0"/>
    </xf>
    <xf numFmtId="165" fontId="10" fillId="11" borderId="15" xfId="16" applyFont="1" applyFill="1" applyBorder="1" applyAlignment="1" applyProtection="1">
      <alignment horizontal="center" vertical="center"/>
      <protection locked="0"/>
    </xf>
    <xf numFmtId="165" fontId="10" fillId="11" borderId="16" xfId="16" applyFont="1" applyFill="1" applyBorder="1" applyAlignment="1" applyProtection="1">
      <alignment horizontal="center" vertical="center"/>
      <protection locked="0"/>
    </xf>
    <xf numFmtId="165" fontId="10" fillId="11" borderId="19" xfId="16" applyFont="1" applyFill="1" applyBorder="1" applyAlignment="1" applyProtection="1">
      <alignment horizontal="center" vertical="center"/>
      <protection locked="0"/>
    </xf>
    <xf numFmtId="165" fontId="10" fillId="0" borderId="14" xfId="16" applyFont="1" applyBorder="1" applyAlignment="1" applyProtection="1">
      <alignment horizontal="center" vertical="center" wrapText="1"/>
      <protection locked="0"/>
    </xf>
    <xf numFmtId="165" fontId="10" fillId="0" borderId="21" xfId="16" applyFont="1" applyBorder="1" applyAlignment="1" applyProtection="1">
      <alignment horizontal="center" vertical="center" wrapText="1"/>
      <protection locked="0"/>
    </xf>
    <xf numFmtId="165" fontId="10" fillId="0" borderId="16" xfId="16" applyFont="1" applyBorder="1" applyAlignment="1" applyProtection="1">
      <alignment horizontal="center" vertical="center" wrapText="1"/>
      <protection locked="0"/>
    </xf>
    <xf numFmtId="165" fontId="10" fillId="0" borderId="19" xfId="16" applyFont="1" applyBorder="1" applyAlignment="1" applyProtection="1">
      <alignment horizontal="center" vertical="center" wrapText="1"/>
      <protection locked="0"/>
    </xf>
    <xf numFmtId="165" fontId="3" fillId="12" borderId="2" xfId="20" applyFont="1" applyFill="1" applyBorder="1" applyAlignment="1">
      <alignment horizontal="center" vertical="center" wrapText="1"/>
    </xf>
    <xf numFmtId="165" fontId="10" fillId="2" borderId="6" xfId="16" applyFont="1" applyFill="1" applyBorder="1" applyAlignment="1">
      <alignment horizontal="center" vertical="center"/>
    </xf>
    <xf numFmtId="165" fontId="10" fillId="2" borderId="3" xfId="16" applyFont="1" applyFill="1" applyBorder="1" applyAlignment="1">
      <alignment horizontal="center" vertical="center"/>
    </xf>
    <xf numFmtId="165" fontId="10" fillId="2" borderId="4" xfId="16" applyFont="1" applyFill="1" applyBorder="1" applyAlignment="1">
      <alignment horizontal="center" vertical="center"/>
    </xf>
    <xf numFmtId="165" fontId="10" fillId="0" borderId="6" xfId="16" applyFont="1" applyBorder="1" applyAlignment="1">
      <alignment horizontal="center" vertical="center" wrapText="1"/>
    </xf>
    <xf numFmtId="165" fontId="10" fillId="0" borderId="3" xfId="16" applyFont="1" applyBorder="1" applyAlignment="1">
      <alignment horizontal="center" vertical="center" wrapText="1"/>
    </xf>
    <xf numFmtId="165" fontId="10" fillId="0" borderId="4" xfId="16" applyFont="1" applyBorder="1" applyAlignment="1">
      <alignment horizontal="center" vertical="center" wrapText="1"/>
    </xf>
    <xf numFmtId="165" fontId="11" fillId="10" borderId="20" xfId="16" applyFont="1" applyFill="1" applyBorder="1" applyAlignment="1">
      <alignment horizontal="center" vertical="center"/>
    </xf>
    <xf numFmtId="165" fontId="10" fillId="10" borderId="20" xfId="16" applyFont="1" applyFill="1" applyBorder="1" applyAlignment="1">
      <alignment horizontal="center" vertical="center"/>
    </xf>
    <xf numFmtId="165" fontId="10" fillId="2" borderId="13" xfId="16" applyFont="1" applyFill="1" applyBorder="1" applyAlignment="1">
      <alignment horizontal="center" vertical="center"/>
    </xf>
    <xf numFmtId="165" fontId="10" fillId="2" borderId="14" xfId="16" applyFont="1" applyFill="1" applyBorder="1" applyAlignment="1">
      <alignment horizontal="center" vertical="center"/>
    </xf>
    <xf numFmtId="165" fontId="10" fillId="2" borderId="21" xfId="16" applyFont="1" applyFill="1" applyBorder="1" applyAlignment="1">
      <alignment horizontal="center" vertical="center"/>
    </xf>
    <xf numFmtId="165" fontId="10" fillId="2" borderId="15" xfId="16" applyFont="1" applyFill="1" applyBorder="1" applyAlignment="1">
      <alignment horizontal="center" vertical="center"/>
    </xf>
    <xf numFmtId="165" fontId="10" fillId="2" borderId="16" xfId="16" applyFont="1" applyFill="1" applyBorder="1" applyAlignment="1">
      <alignment horizontal="center" vertical="center"/>
    </xf>
    <xf numFmtId="165" fontId="10" fillId="2" borderId="19" xfId="16" applyFont="1" applyFill="1" applyBorder="1" applyAlignment="1">
      <alignment horizontal="center" vertical="center"/>
    </xf>
    <xf numFmtId="165" fontId="10" fillId="0" borderId="2" xfId="16" applyFont="1" applyBorder="1" applyAlignment="1" applyProtection="1">
      <alignment horizontal="center" vertical="center" wrapText="1"/>
      <protection locked="0"/>
    </xf>
    <xf numFmtId="165" fontId="10" fillId="0" borderId="2" xfId="16" applyFont="1" applyBorder="1" applyAlignment="1" applyProtection="1">
      <alignment horizontal="center" vertical="center"/>
      <protection locked="0"/>
    </xf>
    <xf numFmtId="165" fontId="11" fillId="10" borderId="13" xfId="16" applyFont="1" applyFill="1" applyBorder="1" applyAlignment="1">
      <alignment horizontal="center" vertical="center" wrapText="1"/>
    </xf>
    <xf numFmtId="165" fontId="10" fillId="10" borderId="14" xfId="16" applyFont="1" applyFill="1" applyBorder="1" applyAlignment="1">
      <alignment horizontal="center" vertical="center" wrapText="1"/>
    </xf>
    <xf numFmtId="165" fontId="30" fillId="10" borderId="14" xfId="20" applyFill="1" applyBorder="1" applyAlignment="1">
      <alignment horizontal="center" vertical="center" wrapText="1"/>
    </xf>
    <xf numFmtId="165" fontId="30" fillId="10" borderId="21" xfId="20" applyFill="1" applyBorder="1" applyAlignment="1">
      <alignment horizontal="center" vertical="center" wrapText="1"/>
    </xf>
    <xf numFmtId="165" fontId="30" fillId="10" borderId="15" xfId="20" applyFill="1" applyBorder="1" applyAlignment="1">
      <alignment horizontal="center" vertical="center" wrapText="1"/>
    </xf>
    <xf numFmtId="165" fontId="30" fillId="10" borderId="16" xfId="20" applyFill="1" applyBorder="1" applyAlignment="1">
      <alignment horizontal="center" vertical="center" wrapText="1"/>
    </xf>
    <xf numFmtId="165" fontId="30" fillId="10" borderId="19" xfId="20" applyFill="1" applyBorder="1" applyAlignment="1">
      <alignment horizontal="center" vertical="center" wrapText="1"/>
    </xf>
    <xf numFmtId="165" fontId="7" fillId="2" borderId="13" xfId="16" applyFont="1" applyFill="1" applyBorder="1" applyAlignment="1">
      <alignment horizontal="center" vertical="center" wrapText="1"/>
    </xf>
    <xf numFmtId="165" fontId="7" fillId="2" borderId="21" xfId="16" applyFont="1" applyFill="1" applyBorder="1" applyAlignment="1">
      <alignment horizontal="center" vertical="center" wrapText="1"/>
    </xf>
    <xf numFmtId="165" fontId="7" fillId="2" borderId="17" xfId="16" applyFont="1" applyFill="1" applyBorder="1" applyAlignment="1">
      <alignment horizontal="center" vertical="center" wrapText="1"/>
    </xf>
    <xf numFmtId="165" fontId="7" fillId="2" borderId="18" xfId="16" applyFont="1" applyFill="1" applyBorder="1" applyAlignment="1">
      <alignment horizontal="center" vertical="center" wrapText="1"/>
    </xf>
    <xf numFmtId="165" fontId="7" fillId="2" borderId="15" xfId="16" applyFont="1" applyFill="1" applyBorder="1" applyAlignment="1">
      <alignment horizontal="center" vertical="center" wrapText="1"/>
    </xf>
    <xf numFmtId="165" fontId="7" fillId="2" borderId="19" xfId="16" applyFont="1" applyFill="1" applyBorder="1" applyAlignment="1">
      <alignment horizontal="center" vertical="center" wrapText="1"/>
    </xf>
    <xf numFmtId="165" fontId="6" fillId="0" borderId="13" xfId="16" applyBorder="1" applyAlignment="1" applyProtection="1">
      <alignment vertical="top" wrapText="1"/>
      <protection locked="0"/>
    </xf>
    <xf numFmtId="165" fontId="6" fillId="0" borderId="14" xfId="16" applyBorder="1" applyAlignment="1" applyProtection="1">
      <alignment vertical="top" wrapText="1"/>
      <protection locked="0"/>
    </xf>
    <xf numFmtId="165" fontId="6" fillId="0" borderId="21" xfId="16" applyBorder="1" applyAlignment="1" applyProtection="1">
      <alignment vertical="top" wrapText="1"/>
      <protection locked="0"/>
    </xf>
    <xf numFmtId="165" fontId="6" fillId="0" borderId="17" xfId="16" applyBorder="1" applyAlignment="1" applyProtection="1">
      <alignment vertical="top" wrapText="1"/>
      <protection locked="0"/>
    </xf>
    <xf numFmtId="165" fontId="6" fillId="0" borderId="0" xfId="16" applyAlignment="1" applyProtection="1">
      <alignment vertical="top" wrapText="1"/>
      <protection locked="0"/>
    </xf>
    <xf numFmtId="165" fontId="6" fillId="0" borderId="18" xfId="16" applyBorder="1" applyAlignment="1" applyProtection="1">
      <alignment vertical="top" wrapText="1"/>
      <protection locked="0"/>
    </xf>
    <xf numFmtId="165" fontId="6" fillId="0" borderId="15" xfId="16" applyBorder="1" applyAlignment="1" applyProtection="1">
      <alignment vertical="top" wrapText="1"/>
      <protection locked="0"/>
    </xf>
    <xf numFmtId="165" fontId="6" fillId="0" borderId="16" xfId="16" applyBorder="1" applyAlignment="1" applyProtection="1">
      <alignment vertical="top" wrapText="1"/>
      <protection locked="0"/>
    </xf>
    <xf numFmtId="165" fontId="6" fillId="0" borderId="19" xfId="16" applyBorder="1" applyAlignment="1" applyProtection="1">
      <alignment vertical="top" wrapText="1"/>
      <protection locked="0"/>
    </xf>
    <xf numFmtId="165" fontId="6" fillId="2" borderId="6" xfId="16" applyFill="1" applyBorder="1" applyAlignment="1">
      <alignment horizontal="center" vertical="center"/>
    </xf>
    <xf numFmtId="165" fontId="6" fillId="2" borderId="3" xfId="16" applyFill="1" applyBorder="1" applyAlignment="1">
      <alignment horizontal="center" vertical="center"/>
    </xf>
    <xf numFmtId="165" fontId="6" fillId="2" borderId="4" xfId="16" applyFill="1" applyBorder="1" applyAlignment="1">
      <alignment horizontal="center" vertical="center"/>
    </xf>
    <xf numFmtId="165" fontId="10" fillId="0" borderId="6" xfId="16" applyFont="1" applyBorder="1" applyAlignment="1" applyProtection="1">
      <alignment vertical="center" wrapText="1"/>
      <protection locked="0"/>
    </xf>
    <xf numFmtId="165" fontId="10" fillId="0" borderId="3" xfId="16" applyFont="1" applyBorder="1" applyAlignment="1" applyProtection="1">
      <alignment vertical="center" wrapText="1"/>
      <protection locked="0"/>
    </xf>
    <xf numFmtId="165" fontId="10" fillId="0" borderId="4" xfId="16" applyFont="1" applyBorder="1" applyAlignment="1" applyProtection="1">
      <alignment vertical="center" wrapText="1"/>
      <protection locked="0"/>
    </xf>
    <xf numFmtId="165" fontId="10" fillId="11" borderId="6" xfId="16" applyFont="1" applyFill="1" applyBorder="1" applyAlignment="1" applyProtection="1">
      <alignment horizontal="center" vertical="center"/>
      <protection locked="0"/>
    </xf>
    <xf numFmtId="165" fontId="10" fillId="11" borderId="3" xfId="16" applyFont="1" applyFill="1" applyBorder="1" applyAlignment="1" applyProtection="1">
      <alignment horizontal="center" vertical="center"/>
      <protection locked="0"/>
    </xf>
    <xf numFmtId="165" fontId="10" fillId="11" borderId="4" xfId="16" applyFont="1" applyFill="1" applyBorder="1" applyAlignment="1" applyProtection="1">
      <alignment horizontal="center" vertical="center"/>
      <protection locked="0"/>
    </xf>
    <xf numFmtId="165" fontId="10" fillId="0" borderId="3" xfId="16" applyFont="1" applyBorder="1" applyAlignment="1">
      <alignment horizontal="center" vertical="center"/>
    </xf>
    <xf numFmtId="165" fontId="10" fillId="0" borderId="4" xfId="16" applyFont="1" applyBorder="1" applyAlignment="1">
      <alignment horizontal="center" vertical="center"/>
    </xf>
    <xf numFmtId="165" fontId="14" fillId="12" borderId="6" xfId="20" applyFont="1" applyFill="1" applyBorder="1" applyAlignment="1">
      <alignment horizontal="center" vertical="center" wrapText="1"/>
    </xf>
    <xf numFmtId="165" fontId="14" fillId="12" borderId="4" xfId="20" applyFont="1" applyFill="1" applyBorder="1" applyAlignment="1">
      <alignment horizontal="center" vertical="center" wrapText="1"/>
    </xf>
    <xf numFmtId="165" fontId="14" fillId="12" borderId="2" xfId="20" applyFont="1" applyFill="1" applyBorder="1" applyAlignment="1">
      <alignment horizontal="center" vertical="center" wrapText="1"/>
    </xf>
    <xf numFmtId="165" fontId="7" fillId="2" borderId="6" xfId="16" applyFont="1" applyFill="1" applyBorder="1" applyAlignment="1">
      <alignment horizontal="center" vertical="center" wrapText="1"/>
    </xf>
    <xf numFmtId="165" fontId="7" fillId="2" borderId="4" xfId="16" applyFont="1" applyFill="1" applyBorder="1" applyAlignment="1">
      <alignment horizontal="center" vertical="center" wrapText="1"/>
    </xf>
    <xf numFmtId="165" fontId="7" fillId="0" borderId="6" xfId="16" applyFont="1" applyBorder="1" applyAlignment="1" applyProtection="1">
      <alignment horizontal="center" vertical="center" wrapText="1"/>
      <protection locked="0"/>
    </xf>
    <xf numFmtId="165" fontId="6" fillId="0" borderId="3" xfId="16" applyBorder="1" applyAlignment="1" applyProtection="1">
      <alignment horizontal="center" vertical="center" wrapText="1"/>
      <protection locked="0"/>
    </xf>
    <xf numFmtId="165" fontId="6" fillId="0" borderId="4" xfId="16" applyBorder="1" applyAlignment="1" applyProtection="1">
      <alignment horizontal="center" vertical="center" wrapText="1"/>
      <protection locked="0"/>
    </xf>
    <xf numFmtId="165" fontId="6" fillId="3" borderId="6" xfId="16" applyFill="1" applyBorder="1" applyAlignment="1">
      <alignment horizontal="center" vertical="center"/>
    </xf>
    <xf numFmtId="165" fontId="6" fillId="3" borderId="3" xfId="16" applyFill="1" applyBorder="1" applyAlignment="1">
      <alignment horizontal="center" vertical="center"/>
    </xf>
    <xf numFmtId="165" fontId="6" fillId="3" borderId="4" xfId="16" applyFill="1" applyBorder="1" applyAlignment="1">
      <alignment horizontal="center" vertical="center"/>
    </xf>
    <xf numFmtId="165" fontId="7" fillId="6" borderId="6" xfId="16" applyFont="1" applyFill="1" applyBorder="1" applyAlignment="1" applyProtection="1">
      <alignment horizontal="center" vertical="center"/>
      <protection locked="0"/>
    </xf>
    <xf numFmtId="165" fontId="7" fillId="6" borderId="3" xfId="16" applyFont="1" applyFill="1" applyBorder="1" applyAlignment="1" applyProtection="1">
      <alignment horizontal="center" vertical="center"/>
      <protection locked="0"/>
    </xf>
    <xf numFmtId="165" fontId="7" fillId="6" borderId="4" xfId="16" applyFont="1" applyFill="1" applyBorder="1" applyAlignment="1" applyProtection="1">
      <alignment horizontal="center" vertical="center"/>
      <protection locked="0"/>
    </xf>
    <xf numFmtId="165" fontId="10" fillId="0" borderId="2" xfId="16" applyFont="1" applyBorder="1" applyAlignment="1" applyProtection="1">
      <alignment vertical="center" wrapText="1"/>
      <protection locked="0"/>
    </xf>
    <xf numFmtId="165" fontId="10" fillId="0" borderId="6" xfId="16" applyFont="1" applyBorder="1" applyAlignment="1" applyProtection="1">
      <alignment horizontal="left" vertical="center" wrapText="1"/>
      <protection locked="0"/>
    </xf>
    <xf numFmtId="165" fontId="10" fillId="0" borderId="3" xfId="16" applyFont="1" applyBorder="1" applyAlignment="1" applyProtection="1">
      <alignment horizontal="left" vertical="center" wrapText="1"/>
      <protection locked="0"/>
    </xf>
    <xf numFmtId="165" fontId="10" fillId="0" borderId="4" xfId="16" applyFont="1" applyBorder="1" applyAlignment="1" applyProtection="1">
      <alignment horizontal="left" vertical="center" wrapText="1"/>
      <protection locked="0"/>
    </xf>
    <xf numFmtId="165" fontId="9" fillId="0" borderId="2" xfId="16" applyFont="1" applyBorder="1" applyAlignment="1" applyProtection="1">
      <alignment horizontal="center" vertical="center"/>
      <protection locked="0"/>
    </xf>
    <xf numFmtId="1" fontId="9" fillId="0" borderId="2" xfId="16" applyNumberFormat="1" applyFont="1" applyBorder="1" applyAlignment="1" applyProtection="1">
      <alignment horizontal="center" vertical="center"/>
      <protection locked="0"/>
    </xf>
    <xf numFmtId="165" fontId="26" fillId="0" borderId="2" xfId="16" applyFont="1" applyBorder="1" applyAlignment="1" applyProtection="1">
      <alignment horizontal="center" vertical="center"/>
      <protection locked="0"/>
    </xf>
    <xf numFmtId="0" fontId="9" fillId="0" borderId="2" xfId="16" applyNumberFormat="1" applyFont="1" applyBorder="1" applyAlignment="1" applyProtection="1">
      <alignment horizontal="center" vertical="center"/>
      <protection locked="0"/>
    </xf>
    <xf numFmtId="165" fontId="9" fillId="0" borderId="6" xfId="16" applyFont="1" applyBorder="1" applyAlignment="1" applyProtection="1">
      <alignment horizontal="left" vertical="center" wrapText="1"/>
      <protection locked="0"/>
    </xf>
    <xf numFmtId="165" fontId="9" fillId="0" borderId="3" xfId="16" applyFont="1" applyBorder="1" applyAlignment="1" applyProtection="1">
      <alignment horizontal="left" vertical="center" wrapText="1"/>
      <protection locked="0"/>
    </xf>
    <xf numFmtId="165" fontId="9" fillId="0" borderId="4" xfId="16" applyFont="1" applyBorder="1" applyAlignment="1" applyProtection="1">
      <alignment horizontal="left" vertical="center" wrapText="1"/>
      <protection locked="0"/>
    </xf>
    <xf numFmtId="16" fontId="10" fillId="0" borderId="2" xfId="16" applyNumberFormat="1" applyFont="1" applyBorder="1" applyAlignment="1" applyProtection="1">
      <alignment horizontal="center" vertical="center" wrapText="1"/>
      <protection locked="0"/>
    </xf>
    <xf numFmtId="16" fontId="9" fillId="0" borderId="2" xfId="16" applyNumberFormat="1" applyFont="1" applyBorder="1" applyAlignment="1" applyProtection="1">
      <alignment horizontal="center" vertical="center"/>
      <protection locked="0"/>
    </xf>
    <xf numFmtId="167" fontId="9" fillId="0" borderId="2" xfId="16" applyNumberFormat="1" applyFont="1" applyBorder="1" applyAlignment="1" applyProtection="1">
      <alignment horizontal="center" vertical="center"/>
      <protection locked="0"/>
    </xf>
    <xf numFmtId="165" fontId="9" fillId="0" borderId="6" xfId="16" applyFont="1" applyBorder="1" applyAlignment="1" applyProtection="1">
      <alignment vertical="center"/>
      <protection locked="0"/>
    </xf>
    <xf numFmtId="165" fontId="9" fillId="0" borderId="3" xfId="16" applyFont="1" applyBorder="1" applyAlignment="1" applyProtection="1">
      <alignment vertical="center"/>
      <protection locked="0"/>
    </xf>
    <xf numFmtId="165" fontId="9" fillId="0" borderId="4" xfId="16" applyFont="1" applyBorder="1" applyAlignment="1" applyProtection="1">
      <alignment vertical="center"/>
      <protection locked="0"/>
    </xf>
    <xf numFmtId="9" fontId="10" fillId="0" borderId="2" xfId="16" applyNumberFormat="1" applyFont="1" applyBorder="1" applyAlignment="1" applyProtection="1">
      <alignment horizontal="center" vertical="center"/>
      <protection locked="0"/>
    </xf>
    <xf numFmtId="165" fontId="30" fillId="2" borderId="23" xfId="20" applyFill="1" applyBorder="1" applyAlignment="1">
      <alignment horizontal="center" vertical="center"/>
    </xf>
    <xf numFmtId="165" fontId="30" fillId="2" borderId="9" xfId="20" applyFill="1" applyBorder="1" applyAlignment="1">
      <alignment horizontal="center" vertical="center"/>
    </xf>
    <xf numFmtId="165" fontId="30" fillId="2" borderId="24" xfId="20" applyFill="1" applyBorder="1" applyAlignment="1">
      <alignment horizontal="center" vertical="center"/>
    </xf>
    <xf numFmtId="165" fontId="30" fillId="0" borderId="6" xfId="20" applyBorder="1" applyAlignment="1" applyProtection="1">
      <alignment horizontal="center" vertical="center"/>
      <protection locked="0"/>
    </xf>
    <xf numFmtId="165" fontId="30" fillId="0" borderId="4" xfId="20" applyBorder="1" applyAlignment="1" applyProtection="1">
      <alignment horizontal="center" vertical="center"/>
      <protection locked="0"/>
    </xf>
    <xf numFmtId="165" fontId="30" fillId="2" borderId="2" xfId="20" applyFill="1" applyBorder="1" applyAlignment="1">
      <alignment horizontal="center" vertical="center"/>
    </xf>
    <xf numFmtId="165" fontId="30" fillId="0" borderId="2" xfId="20" applyBorder="1" applyAlignment="1" applyProtection="1">
      <alignment horizontal="center" vertical="center"/>
      <protection locked="0"/>
    </xf>
    <xf numFmtId="165" fontId="30" fillId="2" borderId="6" xfId="20" applyFill="1" applyBorder="1" applyAlignment="1">
      <alignment horizontal="center" vertical="center"/>
    </xf>
    <xf numFmtId="165" fontId="30" fillId="2" borderId="3" xfId="20" applyFill="1" applyBorder="1" applyAlignment="1">
      <alignment horizontal="center" vertical="center"/>
    </xf>
    <xf numFmtId="165" fontId="30" fillId="2" borderId="4" xfId="20" applyFill="1" applyBorder="1" applyAlignment="1">
      <alignment horizontal="center" vertical="center"/>
    </xf>
    <xf numFmtId="165" fontId="6" fillId="2" borderId="2" xfId="16" applyFill="1" applyBorder="1" applyAlignment="1">
      <alignment horizontal="center" vertical="center"/>
    </xf>
    <xf numFmtId="0" fontId="6" fillId="0" borderId="13" xfId="16" applyNumberFormat="1" applyBorder="1" applyAlignment="1">
      <alignment horizontal="center" vertical="center"/>
    </xf>
    <xf numFmtId="0" fontId="6" fillId="0" borderId="21" xfId="16" applyNumberFormat="1" applyBorder="1" applyAlignment="1">
      <alignment horizontal="center" vertical="center"/>
    </xf>
    <xf numFmtId="0" fontId="6" fillId="0" borderId="8" xfId="16" applyNumberFormat="1" applyBorder="1" applyAlignment="1">
      <alignment horizontal="center" vertical="center"/>
    </xf>
    <xf numFmtId="0" fontId="6" fillId="0" borderId="12" xfId="16" applyNumberFormat="1" applyBorder="1" applyAlignment="1">
      <alignment horizontal="center" vertical="center"/>
    </xf>
    <xf numFmtId="0" fontId="6" fillId="0" borderId="7" xfId="16" applyNumberFormat="1" applyBorder="1" applyAlignment="1">
      <alignment horizontal="center" vertical="center"/>
    </xf>
    <xf numFmtId="0" fontId="6" fillId="0" borderId="22" xfId="16" applyNumberFormat="1" applyBorder="1" applyAlignment="1">
      <alignment horizontal="center" vertical="center"/>
    </xf>
    <xf numFmtId="165" fontId="30" fillId="0" borderId="13" xfId="20" applyBorder="1" applyAlignment="1" applyProtection="1">
      <alignment horizontal="center" vertical="center" wrapText="1"/>
      <protection locked="0"/>
    </xf>
    <xf numFmtId="165" fontId="30" fillId="0" borderId="14" xfId="20" applyBorder="1" applyAlignment="1" applyProtection="1">
      <alignment horizontal="center" vertical="center" wrapText="1"/>
      <protection locked="0"/>
    </xf>
    <xf numFmtId="165" fontId="30" fillId="0" borderId="21" xfId="20" applyBorder="1" applyAlignment="1" applyProtection="1">
      <alignment horizontal="center" vertical="center" wrapText="1"/>
      <protection locked="0"/>
    </xf>
    <xf numFmtId="165" fontId="30" fillId="0" borderId="17" xfId="20" applyBorder="1" applyAlignment="1" applyProtection="1">
      <alignment horizontal="center" vertical="center" wrapText="1"/>
      <protection locked="0"/>
    </xf>
    <xf numFmtId="165" fontId="30" fillId="0" borderId="0" xfId="20" applyAlignment="1" applyProtection="1">
      <alignment horizontal="center" vertical="center" wrapText="1"/>
      <protection locked="0"/>
    </xf>
    <xf numFmtId="165" fontId="30" fillId="0" borderId="18" xfId="20" applyBorder="1" applyAlignment="1" applyProtection="1">
      <alignment horizontal="center" vertical="center" wrapText="1"/>
      <protection locked="0"/>
    </xf>
    <xf numFmtId="165" fontId="30" fillId="0" borderId="15" xfId="20" applyBorder="1" applyAlignment="1" applyProtection="1">
      <alignment horizontal="center" vertical="center" wrapText="1"/>
      <protection locked="0"/>
    </xf>
    <xf numFmtId="165" fontId="30" fillId="0" borderId="16" xfId="20" applyBorder="1" applyAlignment="1" applyProtection="1">
      <alignment horizontal="center" vertical="center" wrapText="1"/>
      <protection locked="0"/>
    </xf>
    <xf numFmtId="165" fontId="30" fillId="0" borderId="19" xfId="20" applyBorder="1" applyAlignment="1" applyProtection="1">
      <alignment horizontal="center" vertical="center" wrapText="1"/>
      <protection locked="0"/>
    </xf>
    <xf numFmtId="165" fontId="30" fillId="3" borderId="6" xfId="20" applyFill="1" applyBorder="1" applyAlignment="1">
      <alignment horizontal="center" vertical="center"/>
    </xf>
    <xf numFmtId="165" fontId="30" fillId="3" borderId="3" xfId="20" applyFill="1" applyBorder="1" applyAlignment="1">
      <alignment horizontal="center" vertical="center"/>
    </xf>
    <xf numFmtId="165" fontId="30" fillId="3" borderId="4" xfId="20" applyFill="1" applyBorder="1" applyAlignment="1">
      <alignment horizontal="center" vertical="center"/>
    </xf>
    <xf numFmtId="165" fontId="30" fillId="3" borderId="2" xfId="20" applyFill="1" applyBorder="1" applyAlignment="1">
      <alignment horizontal="center" vertical="center"/>
    </xf>
    <xf numFmtId="165" fontId="3" fillId="2" borderId="6" xfId="18" applyFill="1" applyBorder="1" applyAlignment="1">
      <alignment horizontal="center" vertical="center" wrapText="1"/>
    </xf>
    <xf numFmtId="165" fontId="3" fillId="2" borderId="3" xfId="18" applyFill="1" applyBorder="1" applyAlignment="1">
      <alignment horizontal="center" vertical="center" wrapText="1"/>
    </xf>
    <xf numFmtId="165" fontId="3" fillId="2" borderId="4" xfId="18" applyFill="1" applyBorder="1" applyAlignment="1">
      <alignment horizontal="center" vertical="center" wrapText="1"/>
    </xf>
    <xf numFmtId="165" fontId="3" fillId="6" borderId="2" xfId="18" applyFill="1" applyBorder="1" applyAlignment="1">
      <alignment horizontal="center" vertical="center" wrapText="1"/>
    </xf>
    <xf numFmtId="165" fontId="30" fillId="6" borderId="2" xfId="20" applyFill="1" applyBorder="1" applyAlignment="1">
      <alignment horizontal="center" vertical="center" wrapText="1"/>
    </xf>
    <xf numFmtId="165" fontId="30" fillId="4" borderId="2" xfId="20" applyFill="1" applyBorder="1" applyAlignment="1">
      <alignment horizontal="center" vertical="center" wrapText="1"/>
    </xf>
    <xf numFmtId="9" fontId="3" fillId="2" borderId="6" xfId="18" applyNumberFormat="1" applyFill="1" applyBorder="1" applyAlignment="1" applyProtection="1">
      <alignment horizontal="center" vertical="center"/>
      <protection locked="0"/>
    </xf>
    <xf numFmtId="9" fontId="3" fillId="2" borderId="4" xfId="18" applyNumberFormat="1" applyFill="1" applyBorder="1" applyAlignment="1" applyProtection="1">
      <alignment horizontal="center" vertical="center"/>
      <protection locked="0"/>
    </xf>
    <xf numFmtId="165" fontId="30" fillId="6" borderId="2" xfId="20" applyFill="1" applyBorder="1" applyAlignment="1" applyProtection="1">
      <alignment horizontal="center" vertical="center"/>
      <protection locked="0"/>
    </xf>
    <xf numFmtId="165" fontId="30" fillId="4" borderId="2" xfId="20" applyFill="1" applyBorder="1" applyAlignment="1" applyProtection="1">
      <alignment horizontal="center" vertical="center"/>
      <protection locked="0"/>
    </xf>
    <xf numFmtId="165" fontId="28" fillId="0" borderId="10" xfId="19" applyFont="1" applyBorder="1" applyAlignment="1">
      <alignment vertical="center" wrapText="1"/>
    </xf>
    <xf numFmtId="165" fontId="24" fillId="0" borderId="0" xfId="19" applyAlignment="1">
      <alignment vertical="center" wrapText="1"/>
    </xf>
    <xf numFmtId="165" fontId="24" fillId="0" borderId="10" xfId="19" applyBorder="1" applyAlignment="1">
      <alignment vertical="center" wrapText="1"/>
    </xf>
    <xf numFmtId="165" fontId="29" fillId="13" borderId="10" xfId="19" applyFont="1" applyFill="1" applyBorder="1" applyAlignment="1">
      <alignment horizontal="left" vertical="center" wrapText="1"/>
    </xf>
    <xf numFmtId="165" fontId="24" fillId="0" borderId="0" xfId="19" applyAlignment="1">
      <alignment vertical="center"/>
    </xf>
    <xf numFmtId="165" fontId="24" fillId="0" borderId="10" xfId="19" applyBorder="1" applyAlignment="1">
      <alignment vertical="center"/>
    </xf>
    <xf numFmtId="165" fontId="24" fillId="0" borderId="0" xfId="19" applyAlignment="1">
      <alignment horizontal="left" vertical="center" wrapText="1"/>
    </xf>
    <xf numFmtId="165" fontId="24" fillId="0" borderId="10" xfId="19" applyBorder="1" applyAlignment="1">
      <alignment horizontal="left" vertical="center" wrapText="1"/>
    </xf>
    <xf numFmtId="165" fontId="3" fillId="0" borderId="6" xfId="20" applyFont="1" applyBorder="1" applyAlignment="1" applyProtection="1">
      <alignment horizontal="center" vertical="center"/>
      <protection locked="0"/>
    </xf>
    <xf numFmtId="165" fontId="30" fillId="0" borderId="3" xfId="20" applyBorder="1" applyAlignment="1" applyProtection="1">
      <alignment horizontal="center" vertical="center"/>
      <protection locked="0"/>
    </xf>
    <xf numFmtId="165" fontId="30" fillId="2" borderId="6" xfId="20" applyFill="1" applyBorder="1" applyAlignment="1" applyProtection="1">
      <alignment horizontal="center" vertical="center"/>
      <protection locked="0"/>
    </xf>
    <xf numFmtId="165" fontId="30" fillId="2" borderId="4" xfId="20" applyFill="1" applyBorder="1" applyAlignment="1" applyProtection="1">
      <alignment horizontal="center" vertical="center"/>
      <protection locked="0"/>
    </xf>
    <xf numFmtId="10" fontId="9" fillId="0" borderId="2" xfId="16" applyNumberFormat="1" applyFont="1" applyBorder="1" applyAlignment="1" applyProtection="1">
      <alignment horizontal="center" vertical="center"/>
      <protection locked="0"/>
    </xf>
    <xf numFmtId="16" fontId="9" fillId="0" borderId="2" xfId="16" applyNumberFormat="1" applyFont="1" applyBorder="1" applyAlignment="1" applyProtection="1">
      <alignment horizontal="center" vertical="center" wrapText="1"/>
      <protection locked="0"/>
    </xf>
    <xf numFmtId="165" fontId="9" fillId="0" borderId="2" xfId="16" applyFont="1" applyBorder="1" applyAlignment="1" applyProtection="1">
      <alignment horizontal="center" vertical="center" wrapText="1"/>
      <protection locked="0"/>
    </xf>
    <xf numFmtId="0" fontId="31" fillId="0" borderId="2" xfId="28" applyBorder="1" applyAlignment="1" applyProtection="1">
      <alignment vertical="center"/>
      <protection locked="0"/>
    </xf>
    <xf numFmtId="165" fontId="7" fillId="0" borderId="0" xfId="16" applyFont="1" applyAlignment="1" applyProtection="1">
      <alignment horizontal="center" vertical="center"/>
      <protection locked="0"/>
    </xf>
  </cellXfs>
  <cellStyles count="29">
    <cellStyle name="Euro" xfId="1" xr:uid="{00000000-0005-0000-0000-000000000000}"/>
    <cellStyle name="Migliaia [0] 2" xfId="2" xr:uid="{00000000-0005-0000-0000-000001000000}"/>
    <cellStyle name="Migliaia [0] 2 2" xfId="3" xr:uid="{00000000-0005-0000-0000-000002000000}"/>
    <cellStyle name="Migliaia 2" xfId="4" xr:uid="{00000000-0005-0000-0000-000003000000}"/>
    <cellStyle name="Migliaia 2 2" xfId="5" xr:uid="{00000000-0005-0000-0000-000004000000}"/>
    <cellStyle name="Normale" xfId="0" builtinId="0"/>
    <cellStyle name="Normale 11" xfId="24" xr:uid="{9E936CFF-A41B-4E66-8AD3-C07E58BA0C8D}"/>
    <cellStyle name="Normale 2" xfId="6" xr:uid="{00000000-0005-0000-0000-000006000000}"/>
    <cellStyle name="Normale 2 2" xfId="7" xr:uid="{00000000-0005-0000-0000-000007000000}"/>
    <cellStyle name="Normale 3" xfId="8" xr:uid="{00000000-0005-0000-0000-000008000000}"/>
    <cellStyle name="Normale 4" xfId="9" xr:uid="{00000000-0005-0000-0000-000009000000}"/>
    <cellStyle name="Normale 5" xfId="10" xr:uid="{00000000-0005-0000-0000-00000A000000}"/>
    <cellStyle name="Normale 5 2" xfId="11" xr:uid="{00000000-0005-0000-0000-00000B000000}"/>
    <cellStyle name="Normale 5 2 2" xfId="18" xr:uid="{27AE7EE1-964B-4F69-841E-E7080C93F5CC}"/>
    <cellStyle name="Normale 5 2 2 2" xfId="21" xr:uid="{5D5BC913-905B-4469-A1BE-6E846E1B53B4}"/>
    <cellStyle name="Normale 5 2 3" xfId="27" xr:uid="{4B156E00-FD1F-4024-9BCB-18D784917C09}"/>
    <cellStyle name="Normale 5 3" xfId="17" xr:uid="{46906130-DFA5-4499-9D73-A759EBFE22E3}"/>
    <cellStyle name="Normale 5 3 2" xfId="20" xr:uid="{63931822-8C05-43C0-A091-1ECAC48CFEE4}"/>
    <cellStyle name="Normale 6" xfId="19" xr:uid="{A9A9D168-2B2A-4CB6-979C-2CCC31B74ECF}"/>
    <cellStyle name="Normale 7" xfId="22" xr:uid="{958B86B3-A9BA-4321-B11B-4E0A54C4BE98}"/>
    <cellStyle name="Normale 8" xfId="23" xr:uid="{AB0F0333-58AC-4E83-A6BF-B1BE5848EC5C}"/>
    <cellStyle name="Normale 9" xfId="26" xr:uid="{46E7F3A3-BD38-44F8-AE8D-4CC40D8FD44F}"/>
    <cellStyle name="Normale_OBJ Araldi" xfId="28" xr:uid="{ADB57779-05DB-4417-B7DD-004439673387}"/>
    <cellStyle name="Normale_OBJ_rev09" xfId="12" xr:uid="{00000000-0005-0000-0000-00000C000000}"/>
    <cellStyle name="Normale_OBJ_rev09 2" xfId="16" xr:uid="{51568516-C708-4D0F-8A19-31EC5B9EB59B}"/>
    <cellStyle name="Normale_OBJ_rev09 2 2" xfId="25" xr:uid="{9B648E00-F00A-4FC3-98F0-04CF2871BD24}"/>
    <cellStyle name="Valuta 2" xfId="13" xr:uid="{00000000-0005-0000-0000-00000E000000}"/>
    <cellStyle name="Währung" xfId="14" xr:uid="{00000000-0005-0000-0000-00000F000000}"/>
    <cellStyle name="Währung 2" xfId="15" xr:uid="{00000000-0005-0000-0000-000010000000}"/>
  </cellStyles>
  <dxfs count="16">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sserini.DASEIN\Documents\VALUTAZIONE\NUOVI%20MATERIALI\0.%20Sistema%20val.%20PO%202016\OBJ_rev1.16%20Dlgs%201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pm\utenti\DASEIN%20giampy\LAVORI\nucleo\BARANZATE\2011\obiettivi%202011\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9"/>
  <sheetViews>
    <sheetView showWhiteSpace="0" topLeftCell="A10" zoomScaleNormal="100" zoomScaleSheetLayoutView="100" workbookViewId="0">
      <selection activeCell="B6" sqref="B6"/>
    </sheetView>
  </sheetViews>
  <sheetFormatPr defaultColWidth="9.140625" defaultRowHeight="12.95" customHeight="1" x14ac:dyDescent="0.25"/>
  <cols>
    <col min="1" max="1" width="4.140625" customWidth="1"/>
    <col min="2" max="2" width="43.7109375" customWidth="1"/>
    <col min="3" max="3" width="12.85546875" customWidth="1"/>
    <col min="4" max="4" width="64.28515625" customWidth="1"/>
    <col min="5" max="5" width="42.28515625" style="6" customWidth="1"/>
    <col min="6" max="7" width="9.140625" style="5" hidden="1" customWidth="1"/>
    <col min="8" max="16384" width="9.140625" style="5"/>
  </cols>
  <sheetData>
    <row r="1" spans="1:5" s="4" customFormat="1" ht="29.25" customHeight="1" x14ac:dyDescent="0.25">
      <c r="A1" s="1" t="s">
        <v>64</v>
      </c>
      <c r="B1" s="1" t="s">
        <v>67</v>
      </c>
      <c r="C1" s="1" t="s">
        <v>62</v>
      </c>
      <c r="D1" s="1" t="s">
        <v>66</v>
      </c>
      <c r="E1" s="3" t="s">
        <v>65</v>
      </c>
    </row>
    <row r="2" spans="1:5" ht="15" customHeight="1" x14ac:dyDescent="0.25">
      <c r="A2">
        <v>1</v>
      </c>
      <c r="B2" t="s">
        <v>8</v>
      </c>
      <c r="C2">
        <v>1</v>
      </c>
      <c r="D2" t="s">
        <v>21</v>
      </c>
      <c r="E2" s="26"/>
    </row>
    <row r="3" spans="1:5" ht="18" customHeight="1" x14ac:dyDescent="0.25">
      <c r="C3">
        <v>2</v>
      </c>
      <c r="D3" t="s">
        <v>22</v>
      </c>
      <c r="E3" s="26"/>
    </row>
    <row r="4" spans="1:5" ht="15" customHeight="1" x14ac:dyDescent="0.25">
      <c r="C4">
        <v>3</v>
      </c>
      <c r="D4" t="s">
        <v>23</v>
      </c>
      <c r="E4" s="26"/>
    </row>
    <row r="5" spans="1:5" ht="15" customHeight="1" x14ac:dyDescent="0.25">
      <c r="C5">
        <v>4</v>
      </c>
      <c r="D5" t="s">
        <v>24</v>
      </c>
      <c r="E5" s="26"/>
    </row>
    <row r="6" spans="1:5" ht="15" customHeight="1" x14ac:dyDescent="0.25">
      <c r="C6">
        <v>5</v>
      </c>
      <c r="D6" t="s">
        <v>25</v>
      </c>
      <c r="E6" s="26"/>
    </row>
    <row r="7" spans="1:5" ht="15" customHeight="1" x14ac:dyDescent="0.25">
      <c r="C7">
        <v>6</v>
      </c>
      <c r="D7" t="s">
        <v>26</v>
      </c>
      <c r="E7" s="26"/>
    </row>
    <row r="8" spans="1:5" ht="15" customHeight="1" x14ac:dyDescent="0.25">
      <c r="C8">
        <v>7</v>
      </c>
      <c r="D8" t="s">
        <v>27</v>
      </c>
      <c r="E8" s="26"/>
    </row>
    <row r="9" spans="1:5" ht="12.75" customHeight="1" x14ac:dyDescent="0.25">
      <c r="C9">
        <v>8</v>
      </c>
      <c r="D9" t="s">
        <v>28</v>
      </c>
      <c r="E9" s="26"/>
    </row>
    <row r="10" spans="1:5" ht="12.75" customHeight="1" x14ac:dyDescent="0.25">
      <c r="C10">
        <v>11</v>
      </c>
      <c r="D10" t="s">
        <v>29</v>
      </c>
      <c r="E10" s="26"/>
    </row>
    <row r="11" spans="1:5" ht="12.95" customHeight="1" x14ac:dyDescent="0.25">
      <c r="A11">
        <v>3</v>
      </c>
      <c r="B11" t="s">
        <v>9</v>
      </c>
      <c r="C11">
        <v>1</v>
      </c>
      <c r="D11" t="s">
        <v>30</v>
      </c>
      <c r="E11" s="27"/>
    </row>
    <row r="12" spans="1:5" ht="12.95" customHeight="1" x14ac:dyDescent="0.25">
      <c r="C12">
        <v>2</v>
      </c>
      <c r="D12" t="s">
        <v>31</v>
      </c>
      <c r="E12" s="27"/>
    </row>
    <row r="13" spans="1:5" ht="12.95" customHeight="1" x14ac:dyDescent="0.25">
      <c r="A13">
        <v>4</v>
      </c>
      <c r="B13" t="s">
        <v>10</v>
      </c>
      <c r="C13">
        <v>1</v>
      </c>
      <c r="D13" t="s">
        <v>32</v>
      </c>
      <c r="E13" s="26"/>
    </row>
    <row r="14" spans="1:5" ht="12.95" customHeight="1" x14ac:dyDescent="0.25">
      <c r="C14">
        <v>2</v>
      </c>
      <c r="D14" t="s">
        <v>33</v>
      </c>
      <c r="E14" s="26"/>
    </row>
    <row r="15" spans="1:5" ht="12.95" customHeight="1" x14ac:dyDescent="0.25">
      <c r="C15">
        <v>6</v>
      </c>
      <c r="D15" t="s">
        <v>34</v>
      </c>
      <c r="E15" s="26"/>
    </row>
    <row r="16" spans="1:5" ht="28.5" customHeight="1" x14ac:dyDescent="0.25">
      <c r="A16">
        <v>5</v>
      </c>
      <c r="B16" s="2" t="s">
        <v>11</v>
      </c>
      <c r="C16">
        <v>1</v>
      </c>
      <c r="D16" t="s">
        <v>35</v>
      </c>
      <c r="E16" s="26"/>
    </row>
    <row r="17" spans="1:5" ht="12.95" customHeight="1" x14ac:dyDescent="0.25">
      <c r="C17">
        <v>2</v>
      </c>
      <c r="D17" t="s">
        <v>36</v>
      </c>
      <c r="E17" s="26"/>
    </row>
    <row r="18" spans="1:5" ht="12.95" customHeight="1" x14ac:dyDescent="0.25">
      <c r="A18">
        <v>6</v>
      </c>
      <c r="B18" t="s">
        <v>12</v>
      </c>
      <c r="C18">
        <v>1</v>
      </c>
      <c r="D18" t="s">
        <v>37</v>
      </c>
      <c r="E18" s="26"/>
    </row>
    <row r="19" spans="1:5" ht="12.95" customHeight="1" x14ac:dyDescent="0.25">
      <c r="C19">
        <v>2</v>
      </c>
      <c r="D19" t="s">
        <v>38</v>
      </c>
      <c r="E19" s="26"/>
    </row>
    <row r="20" spans="1:5" ht="12.95" customHeight="1" x14ac:dyDescent="0.25">
      <c r="A20">
        <v>8</v>
      </c>
      <c r="B20" t="s">
        <v>13</v>
      </c>
      <c r="C20">
        <v>1</v>
      </c>
      <c r="D20" t="s">
        <v>39</v>
      </c>
      <c r="E20" s="26"/>
    </row>
    <row r="21" spans="1:5" ht="12.95" customHeight="1" x14ac:dyDescent="0.25">
      <c r="C21">
        <v>2</v>
      </c>
      <c r="D21" s="2" t="s">
        <v>40</v>
      </c>
      <c r="E21" s="26"/>
    </row>
    <row r="22" spans="1:5" ht="29.25" customHeight="1" x14ac:dyDescent="0.25">
      <c r="A22">
        <v>9</v>
      </c>
      <c r="B22" s="2" t="s">
        <v>14</v>
      </c>
      <c r="C22">
        <v>1</v>
      </c>
      <c r="D22" t="s">
        <v>41</v>
      </c>
      <c r="E22" s="26"/>
    </row>
    <row r="23" spans="1:5" ht="29.25" customHeight="1" x14ac:dyDescent="0.25">
      <c r="C23">
        <v>2</v>
      </c>
      <c r="D23" t="s">
        <v>42</v>
      </c>
      <c r="E23" s="26"/>
    </row>
    <row r="24" spans="1:5" ht="12.95" customHeight="1" x14ac:dyDescent="0.25">
      <c r="C24">
        <v>3</v>
      </c>
      <c r="D24" t="s">
        <v>43</v>
      </c>
      <c r="E24" s="26"/>
    </row>
    <row r="25" spans="1:5" ht="12.95" customHeight="1" x14ac:dyDescent="0.25">
      <c r="C25">
        <v>4</v>
      </c>
      <c r="D25" t="s">
        <v>44</v>
      </c>
      <c r="E25" s="26"/>
    </row>
    <row r="26" spans="1:5" ht="12.95" customHeight="1" x14ac:dyDescent="0.25">
      <c r="C26">
        <v>7</v>
      </c>
      <c r="D26" t="s">
        <v>45</v>
      </c>
      <c r="E26" s="26"/>
    </row>
    <row r="27" spans="1:5" ht="12.95" customHeight="1" x14ac:dyDescent="0.25">
      <c r="C27">
        <v>8</v>
      </c>
      <c r="D27" t="s">
        <v>46</v>
      </c>
      <c r="E27" s="26"/>
    </row>
    <row r="28" spans="1:5" ht="12.95" customHeight="1" x14ac:dyDescent="0.25">
      <c r="A28">
        <v>10</v>
      </c>
      <c r="B28" t="s">
        <v>15</v>
      </c>
      <c r="C28">
        <v>2</v>
      </c>
      <c r="D28" t="s">
        <v>47</v>
      </c>
      <c r="E28" s="26"/>
    </row>
    <row r="29" spans="1:5" ht="12.95" customHeight="1" x14ac:dyDescent="0.25">
      <c r="C29">
        <v>5</v>
      </c>
      <c r="D29" t="s">
        <v>48</v>
      </c>
      <c r="E29" s="26"/>
    </row>
    <row r="30" spans="1:5" ht="12.95" customHeight="1" x14ac:dyDescent="0.25">
      <c r="A30">
        <v>12</v>
      </c>
      <c r="B30" t="s">
        <v>16</v>
      </c>
      <c r="C30">
        <v>1</v>
      </c>
      <c r="D30" t="s">
        <v>49</v>
      </c>
      <c r="E30" s="26"/>
    </row>
    <row r="31" spans="1:5" ht="12.95" customHeight="1" x14ac:dyDescent="0.25">
      <c r="C31">
        <v>2</v>
      </c>
      <c r="D31" t="s">
        <v>50</v>
      </c>
      <c r="E31" s="26"/>
    </row>
    <row r="32" spans="1:5" ht="12.95" customHeight="1" x14ac:dyDescent="0.25">
      <c r="C32">
        <v>3</v>
      </c>
      <c r="D32" t="s">
        <v>51</v>
      </c>
      <c r="E32" s="26"/>
    </row>
    <row r="33" spans="1:5" ht="12.95" customHeight="1" x14ac:dyDescent="0.25">
      <c r="C33">
        <v>4</v>
      </c>
      <c r="D33" t="s">
        <v>52</v>
      </c>
      <c r="E33" s="26"/>
    </row>
    <row r="34" spans="1:5" ht="12.95" customHeight="1" x14ac:dyDescent="0.25">
      <c r="C34">
        <v>6</v>
      </c>
      <c r="D34" t="s">
        <v>53</v>
      </c>
      <c r="E34" s="26"/>
    </row>
    <row r="35" spans="1:5" ht="12.95" customHeight="1" x14ac:dyDescent="0.25">
      <c r="C35">
        <v>7</v>
      </c>
      <c r="D35" s="2" t="s">
        <v>54</v>
      </c>
      <c r="E35" s="26"/>
    </row>
    <row r="36" spans="1:5" ht="12.95" customHeight="1" x14ac:dyDescent="0.25">
      <c r="C36">
        <v>8</v>
      </c>
      <c r="D36" t="s">
        <v>55</v>
      </c>
      <c r="E36" s="26"/>
    </row>
    <row r="37" spans="1:5" ht="12.95" customHeight="1" x14ac:dyDescent="0.25">
      <c r="C37">
        <v>9</v>
      </c>
      <c r="D37" t="s">
        <v>56</v>
      </c>
      <c r="E37" s="26"/>
    </row>
    <row r="38" spans="1:5" ht="12.95" customHeight="1" x14ac:dyDescent="0.25">
      <c r="A38">
        <v>13</v>
      </c>
      <c r="B38" t="s">
        <v>121</v>
      </c>
      <c r="C38">
        <v>7</v>
      </c>
      <c r="D38" t="s">
        <v>122</v>
      </c>
      <c r="E38" s="26"/>
    </row>
    <row r="39" spans="1:5" ht="12.95" customHeight="1" x14ac:dyDescent="0.25">
      <c r="A39">
        <v>14</v>
      </c>
      <c r="B39" t="s">
        <v>17</v>
      </c>
      <c r="C39">
        <v>2</v>
      </c>
      <c r="D39" t="s">
        <v>57</v>
      </c>
      <c r="E39" s="26"/>
    </row>
    <row r="40" spans="1:5" ht="12.95" customHeight="1" x14ac:dyDescent="0.25">
      <c r="C40">
        <v>4</v>
      </c>
      <c r="D40" t="s">
        <v>58</v>
      </c>
      <c r="E40" s="26"/>
    </row>
    <row r="41" spans="1:5" ht="27.75" customHeight="1" x14ac:dyDescent="0.25">
      <c r="A41">
        <v>15</v>
      </c>
      <c r="B41" s="2" t="s">
        <v>18</v>
      </c>
      <c r="C41">
        <v>1</v>
      </c>
      <c r="D41" t="s">
        <v>59</v>
      </c>
      <c r="E41" s="26"/>
    </row>
    <row r="42" spans="1:5" ht="12.95" customHeight="1" x14ac:dyDescent="0.25">
      <c r="C42">
        <v>3</v>
      </c>
      <c r="D42" t="s">
        <v>123</v>
      </c>
      <c r="E42" s="26"/>
    </row>
    <row r="43" spans="1:5" ht="12.95" customHeight="1" x14ac:dyDescent="0.25">
      <c r="A43">
        <v>16</v>
      </c>
      <c r="B43" t="s">
        <v>19</v>
      </c>
      <c r="C43">
        <v>1</v>
      </c>
      <c r="D43" t="s">
        <v>60</v>
      </c>
      <c r="E43" s="26"/>
    </row>
    <row r="44" spans="1:5" ht="12.95" customHeight="1" x14ac:dyDescent="0.25">
      <c r="A44">
        <v>19</v>
      </c>
      <c r="B44" t="s">
        <v>20</v>
      </c>
      <c r="C44">
        <v>1</v>
      </c>
      <c r="D44" s="2" t="s">
        <v>61</v>
      </c>
      <c r="E44" s="26"/>
    </row>
    <row r="45" spans="1:5" ht="12.95" customHeight="1" x14ac:dyDescent="0.25">
      <c r="A45">
        <v>20</v>
      </c>
      <c r="B45" t="s">
        <v>124</v>
      </c>
      <c r="C45" s="25">
        <v>1</v>
      </c>
      <c r="D45" t="s">
        <v>128</v>
      </c>
      <c r="E45" s="26"/>
    </row>
    <row r="46" spans="1:5" ht="12.95" customHeight="1" x14ac:dyDescent="0.25">
      <c r="C46" s="25">
        <v>2</v>
      </c>
      <c r="D46" t="s">
        <v>129</v>
      </c>
      <c r="E46" s="26"/>
    </row>
    <row r="47" spans="1:5" ht="12.95" customHeight="1" x14ac:dyDescent="0.25">
      <c r="C47" s="25">
        <v>3</v>
      </c>
      <c r="D47" t="s">
        <v>130</v>
      </c>
      <c r="E47" s="26"/>
    </row>
    <row r="48" spans="1:5" ht="12.95" customHeight="1" x14ac:dyDescent="0.25">
      <c r="A48">
        <v>50</v>
      </c>
      <c r="B48" t="s">
        <v>125</v>
      </c>
      <c r="C48">
        <v>1</v>
      </c>
      <c r="D48" t="s">
        <v>126</v>
      </c>
      <c r="E48" s="26"/>
    </row>
    <row r="49" spans="3:5" ht="12.95" customHeight="1" x14ac:dyDescent="0.25">
      <c r="C49">
        <v>2</v>
      </c>
      <c r="D49" t="s">
        <v>127</v>
      </c>
      <c r="E49" s="26"/>
    </row>
  </sheetData>
  <customSheetViews>
    <customSheetView guid="{FD66CCA4-E734-40F6-A42D-704ADC03C8FF}" showPageBreaks="1" fitToPage="1" printArea="1" hiddenColumns="1" showRuler="0">
      <selection activeCell="E34" sqref="E34"/>
      <pageMargins left="0.39370078740157483" right="0.39370078740157483" top="0.67" bottom="0.19685039370078741" header="0.19685039370078741" footer="0.19685039370078741"/>
      <pageSetup paperSize="9" scale="57" orientation="portrait" r:id="rId1"/>
      <headerFooter alignWithMargins="0">
        <oddFooter>&amp;L&amp;"Tahoma,Corsivo"&amp;8Elenco Processi&amp;R&amp;P</oddFooter>
      </headerFooter>
    </customSheetView>
    <customSheetView guid="{0CDFE071-D2BF-4AC9-96FE-3C7CC2EB89D1}" showPageBreaks="1" fitToPage="1" printArea="1" hiddenColumns="1">
      <selection activeCell="E2" sqref="E2:E48"/>
      <pageMargins left="0.39370078740157483" right="0.39370078740157483" top="0.67" bottom="0.19685039370078741" header="0.19685039370078741" footer="0.19685039370078741"/>
      <pageSetup paperSize="9" scale="56" orientation="portrait" r:id="rId2"/>
      <headerFooter alignWithMargins="0">
        <oddFooter>&amp;L&amp;"Tahoma,Corsivo"&amp;8Elenco Processi&amp;R&amp;P</oddFooter>
      </headerFooter>
    </customSheetView>
    <customSheetView guid="{5274FD7E-76C2-47C3-8C9C-C2C181076605}" showPageBreaks="1" fitToPage="1" showRuler="0">
      <selection activeCell="E34" sqref="E34"/>
      <pageMargins left="0.39370078740157483" right="0.39370078740157483" top="0.67" bottom="0.19685039370078741" header="0.19685039370078741" footer="0.19685039370078741"/>
      <pageSetup paperSize="9" scale="56" orientation="portrait" r:id="rId3"/>
      <headerFooter alignWithMargins="0">
        <oddFooter>&amp;L&amp;"Tahoma,Corsivo"&amp;8Elenco Processi&amp;R&amp;P</oddFooter>
      </headerFooter>
    </customSheetView>
  </customSheetViews>
  <phoneticPr fontId="18" type="noConversion"/>
  <pageMargins left="0.39370078740157483" right="0.39370078740157483" top="0.6692913385826772" bottom="0.19685039370078741" header="0.19685039370078741" footer="0.19685039370078741"/>
  <pageSetup paperSize="9" scale="57" orientation="portrait" r:id="rId4"/>
  <headerFooter alignWithMargins="0">
    <oddHeader xml:space="preserve">&amp;C
COMUNE DI BORGOSESIA
</oddHeader>
    <oddFooter>&amp;L&amp;"Tahoma,Corsivo"&amp;8Elenco Processi&amp;R&amp;P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IU65418"/>
  <sheetViews>
    <sheetView topLeftCell="A58" zoomScaleNormal="100" workbookViewId="0">
      <selection activeCell="T74" sqref="T74"/>
    </sheetView>
  </sheetViews>
  <sheetFormatPr defaultColWidth="9.140625" defaultRowHeight="12.75" x14ac:dyDescent="0.25"/>
  <cols>
    <col min="1" max="1" width="8.7109375" style="7" customWidth="1"/>
    <col min="2" max="3" width="12.28515625" style="7" customWidth="1"/>
    <col min="4" max="4" width="6.28515625" style="7" customWidth="1"/>
    <col min="5" max="6" width="4.85546875" style="7" customWidth="1"/>
    <col min="7" max="7" width="6.7109375" style="7" customWidth="1"/>
    <col min="8" max="8" width="4.28515625" style="7" customWidth="1"/>
    <col min="9" max="9" width="6.7109375" style="7" customWidth="1"/>
    <col min="10" max="10" width="7.140625" style="7" customWidth="1"/>
    <col min="11" max="11" width="6.7109375" style="7" customWidth="1"/>
    <col min="12" max="12" width="6.85546875" style="7" customWidth="1"/>
    <col min="13" max="14" width="6.7109375" style="7" customWidth="1"/>
    <col min="15" max="15" width="9.140625" style="7"/>
    <col min="16" max="16" width="2.85546875" style="7" customWidth="1"/>
    <col min="17" max="17" width="7.140625" style="7" customWidth="1"/>
    <col min="18" max="18" width="4.7109375" style="7" customWidth="1"/>
    <col min="19" max="244" width="9.140625" style="7"/>
    <col min="245" max="245" width="14.140625" style="7" bestFit="1" customWidth="1"/>
    <col min="246" max="16384" width="9.140625" style="7"/>
  </cols>
  <sheetData>
    <row r="1" spans="1:23" ht="18" customHeight="1" thickBot="1" x14ac:dyDescent="0.3">
      <c r="A1" s="230" t="s">
        <v>131</v>
      </c>
      <c r="B1" s="230"/>
      <c r="C1" s="230"/>
      <c r="D1" s="230"/>
      <c r="E1" s="230"/>
      <c r="F1" s="230"/>
      <c r="G1" s="230"/>
      <c r="H1" s="230"/>
      <c r="I1" s="230"/>
      <c r="J1" s="230"/>
      <c r="K1" s="230"/>
      <c r="L1" s="230"/>
      <c r="M1" s="230"/>
      <c r="N1" s="230"/>
    </row>
    <row r="2" spans="1:23" ht="26.45" customHeight="1" x14ac:dyDescent="0.25">
      <c r="A2" s="8"/>
      <c r="B2" s="8"/>
      <c r="C2" s="8"/>
      <c r="D2" s="8"/>
      <c r="E2" s="8"/>
      <c r="F2" s="8"/>
      <c r="G2" s="8"/>
      <c r="H2" s="8"/>
      <c r="I2" s="8"/>
      <c r="J2" s="8"/>
      <c r="K2" s="8"/>
      <c r="L2" s="8"/>
      <c r="M2" s="8"/>
      <c r="N2" s="8"/>
      <c r="O2" s="9"/>
      <c r="P2" s="9"/>
      <c r="Q2" s="9"/>
      <c r="R2" s="9"/>
      <c r="S2" s="9"/>
      <c r="T2" s="9"/>
      <c r="U2" s="9"/>
      <c r="V2" s="9"/>
      <c r="W2" s="9"/>
    </row>
    <row r="3" spans="1:23" s="9" customFormat="1" ht="51" customHeight="1" x14ac:dyDescent="0.25">
      <c r="A3" s="231" t="s">
        <v>3</v>
      </c>
      <c r="B3" s="232"/>
      <c r="C3" s="232"/>
      <c r="D3" s="233"/>
      <c r="E3" s="234"/>
      <c r="F3" s="235"/>
      <c r="G3" s="235"/>
      <c r="H3" s="236"/>
      <c r="I3" s="237" t="s">
        <v>132</v>
      </c>
      <c r="J3" s="237"/>
      <c r="K3" s="237"/>
      <c r="L3" s="237"/>
      <c r="M3" s="237"/>
      <c r="N3" s="237"/>
    </row>
    <row r="4" spans="1:23" s="9" customFormat="1" ht="12.75" customHeight="1" x14ac:dyDescent="0.25">
      <c r="A4" s="257" t="s">
        <v>4</v>
      </c>
      <c r="B4" s="258"/>
      <c r="C4" s="258"/>
      <c r="D4" s="259"/>
      <c r="E4" s="241"/>
      <c r="F4" s="242"/>
      <c r="G4" s="242"/>
      <c r="H4" s="242"/>
      <c r="I4" s="249" t="s">
        <v>133</v>
      </c>
      <c r="J4" s="250"/>
      <c r="K4" s="250"/>
      <c r="L4" s="251"/>
      <c r="M4" s="251"/>
      <c r="N4" s="252"/>
    </row>
    <row r="5" spans="1:23" s="9" customFormat="1" ht="21.75" customHeight="1" x14ac:dyDescent="0.25">
      <c r="A5" s="260"/>
      <c r="B5" s="261"/>
      <c r="C5" s="261"/>
      <c r="D5" s="262"/>
      <c r="E5" s="242"/>
      <c r="F5" s="242"/>
      <c r="G5" s="242"/>
      <c r="H5" s="242"/>
      <c r="I5" s="253"/>
      <c r="J5" s="254"/>
      <c r="K5" s="254"/>
      <c r="L5" s="254"/>
      <c r="M5" s="254"/>
      <c r="N5" s="255"/>
    </row>
    <row r="6" spans="1:23" s="9" customFormat="1" ht="21.75" customHeight="1" x14ac:dyDescent="0.25">
      <c r="A6" s="243" t="s">
        <v>68</v>
      </c>
      <c r="B6" s="244"/>
      <c r="C6" s="244"/>
      <c r="D6" s="245"/>
      <c r="E6" s="263" t="s">
        <v>5</v>
      </c>
      <c r="F6" s="263"/>
      <c r="G6" s="263"/>
      <c r="H6" s="264"/>
      <c r="I6" s="272" t="s">
        <v>69</v>
      </c>
      <c r="J6" s="272"/>
      <c r="K6" s="272"/>
      <c r="L6" s="272"/>
      <c r="M6" s="272"/>
      <c r="N6" s="272"/>
    </row>
    <row r="7" spans="1:23" s="9" customFormat="1" ht="27" customHeight="1" x14ac:dyDescent="0.25">
      <c r="A7" s="246"/>
      <c r="B7" s="247"/>
      <c r="C7" s="247"/>
      <c r="D7" s="248"/>
      <c r="E7" s="265"/>
      <c r="F7" s="265"/>
      <c r="G7" s="265"/>
      <c r="H7" s="266"/>
      <c r="I7" s="273">
        <v>2020</v>
      </c>
      <c r="J7" s="274"/>
      <c r="K7" s="256">
        <v>2021</v>
      </c>
      <c r="L7" s="256"/>
      <c r="M7" s="256">
        <v>2022</v>
      </c>
      <c r="N7" s="256"/>
    </row>
    <row r="8" spans="1:23" s="9" customFormat="1" ht="31.7" customHeight="1" x14ac:dyDescent="0.25">
      <c r="A8" s="267" t="s">
        <v>70</v>
      </c>
      <c r="B8" s="268"/>
      <c r="C8" s="268"/>
      <c r="D8" s="269"/>
      <c r="E8" s="270" t="s">
        <v>2</v>
      </c>
      <c r="F8" s="270"/>
      <c r="G8" s="270"/>
      <c r="H8" s="271"/>
      <c r="I8" s="275" t="s">
        <v>71</v>
      </c>
      <c r="J8" s="276"/>
      <c r="K8" s="219" t="s">
        <v>71</v>
      </c>
      <c r="L8" s="219"/>
      <c r="M8" s="219" t="s">
        <v>71</v>
      </c>
      <c r="N8" s="219"/>
    </row>
    <row r="9" spans="1:23" ht="38.25" customHeight="1" x14ac:dyDescent="0.25">
      <c r="A9" s="224" t="s">
        <v>72</v>
      </c>
      <c r="B9" s="225"/>
      <c r="C9" s="226" t="s">
        <v>108</v>
      </c>
      <c r="D9" s="227"/>
      <c r="E9" s="227"/>
      <c r="F9" s="227"/>
      <c r="G9" s="227"/>
      <c r="H9" s="227"/>
      <c r="I9" s="227"/>
      <c r="J9" s="227"/>
      <c r="K9" s="227"/>
      <c r="L9" s="227"/>
      <c r="M9" s="227"/>
      <c r="N9" s="228"/>
      <c r="R9" s="10"/>
    </row>
    <row r="10" spans="1:23" ht="19.5" customHeight="1" x14ac:dyDescent="0.25">
      <c r="A10" s="277" t="s">
        <v>73</v>
      </c>
      <c r="B10" s="278"/>
      <c r="C10" s="283" t="s">
        <v>134</v>
      </c>
      <c r="D10" s="284"/>
      <c r="E10" s="284"/>
      <c r="F10" s="284"/>
      <c r="G10" s="284"/>
      <c r="H10" s="284"/>
      <c r="I10" s="284"/>
      <c r="J10" s="284"/>
      <c r="K10" s="284"/>
      <c r="L10" s="284"/>
      <c r="M10" s="284"/>
      <c r="N10" s="285"/>
    </row>
    <row r="11" spans="1:23" ht="19.5" customHeight="1" x14ac:dyDescent="0.25">
      <c r="A11" s="279"/>
      <c r="B11" s="280"/>
      <c r="C11" s="286"/>
      <c r="D11" s="287"/>
      <c r="E11" s="287"/>
      <c r="F11" s="287"/>
      <c r="G11" s="287"/>
      <c r="H11" s="287"/>
      <c r="I11" s="287"/>
      <c r="J11" s="287"/>
      <c r="K11" s="287"/>
      <c r="L11" s="287"/>
      <c r="M11" s="287"/>
      <c r="N11" s="288"/>
    </row>
    <row r="12" spans="1:23" ht="22.7" customHeight="1" x14ac:dyDescent="0.25">
      <c r="A12" s="279"/>
      <c r="B12" s="280"/>
      <c r="C12" s="286"/>
      <c r="D12" s="287"/>
      <c r="E12" s="287"/>
      <c r="F12" s="287"/>
      <c r="G12" s="287"/>
      <c r="H12" s="287"/>
      <c r="I12" s="287"/>
      <c r="J12" s="287"/>
      <c r="K12" s="287"/>
      <c r="L12" s="287"/>
      <c r="M12" s="287"/>
      <c r="N12" s="288"/>
    </row>
    <row r="13" spans="1:23" ht="31.7" customHeight="1" x14ac:dyDescent="0.25">
      <c r="A13" s="279"/>
      <c r="B13" s="280"/>
      <c r="C13" s="286"/>
      <c r="D13" s="287"/>
      <c r="E13" s="287"/>
      <c r="F13" s="287"/>
      <c r="G13" s="287"/>
      <c r="H13" s="287"/>
      <c r="I13" s="287"/>
      <c r="J13" s="287"/>
      <c r="K13" s="287"/>
      <c r="L13" s="287"/>
      <c r="M13" s="287"/>
      <c r="N13" s="288"/>
    </row>
    <row r="14" spans="1:23" ht="18.75" hidden="1" customHeight="1" x14ac:dyDescent="0.25">
      <c r="A14" s="279"/>
      <c r="B14" s="280"/>
      <c r="C14" s="286"/>
      <c r="D14" s="287"/>
      <c r="E14" s="287"/>
      <c r="F14" s="287"/>
      <c r="G14" s="287"/>
      <c r="H14" s="287"/>
      <c r="I14" s="287"/>
      <c r="J14" s="287"/>
      <c r="K14" s="287"/>
      <c r="L14" s="287"/>
      <c r="M14" s="287"/>
      <c r="N14" s="288"/>
    </row>
    <row r="15" spans="1:23" ht="16.5" hidden="1" customHeight="1" x14ac:dyDescent="0.25">
      <c r="A15" s="279"/>
      <c r="B15" s="280"/>
      <c r="C15" s="286"/>
      <c r="D15" s="287"/>
      <c r="E15" s="287"/>
      <c r="F15" s="287"/>
      <c r="G15" s="287"/>
      <c r="H15" s="287"/>
      <c r="I15" s="287"/>
      <c r="J15" s="287"/>
      <c r="K15" s="287"/>
      <c r="L15" s="287"/>
      <c r="M15" s="287"/>
      <c r="N15" s="288"/>
    </row>
    <row r="16" spans="1:23" ht="23.25" hidden="1" customHeight="1" x14ac:dyDescent="0.25">
      <c r="A16" s="279"/>
      <c r="B16" s="280"/>
      <c r="C16" s="286"/>
      <c r="D16" s="287"/>
      <c r="E16" s="287"/>
      <c r="F16" s="287"/>
      <c r="G16" s="287"/>
      <c r="H16" s="287"/>
      <c r="I16" s="287"/>
      <c r="J16" s="287"/>
      <c r="K16" s="287"/>
      <c r="L16" s="287"/>
      <c r="M16" s="287"/>
      <c r="N16" s="288"/>
    </row>
    <row r="17" spans="1:166" ht="20.25" hidden="1" customHeight="1" x14ac:dyDescent="0.25">
      <c r="A17" s="279"/>
      <c r="B17" s="280"/>
      <c r="C17" s="286"/>
      <c r="D17" s="287"/>
      <c r="E17" s="287"/>
      <c r="F17" s="287"/>
      <c r="G17" s="287"/>
      <c r="H17" s="287"/>
      <c r="I17" s="287"/>
      <c r="J17" s="287"/>
      <c r="K17" s="287"/>
      <c r="L17" s="287"/>
      <c r="M17" s="287"/>
      <c r="N17" s="288"/>
    </row>
    <row r="18" spans="1:166" ht="13.7" hidden="1" customHeight="1" x14ac:dyDescent="0.25">
      <c r="A18" s="279"/>
      <c r="B18" s="280"/>
      <c r="C18" s="286"/>
      <c r="D18" s="287"/>
      <c r="E18" s="287"/>
      <c r="F18" s="287"/>
      <c r="G18" s="287"/>
      <c r="H18" s="287"/>
      <c r="I18" s="287"/>
      <c r="J18" s="287"/>
      <c r="K18" s="287"/>
      <c r="L18" s="287"/>
      <c r="M18" s="287"/>
      <c r="N18" s="288"/>
    </row>
    <row r="19" spans="1:166" ht="13.7" hidden="1" customHeight="1" x14ac:dyDescent="0.25">
      <c r="A19" s="279"/>
      <c r="B19" s="280"/>
      <c r="C19" s="286"/>
      <c r="D19" s="287"/>
      <c r="E19" s="287"/>
      <c r="F19" s="287"/>
      <c r="G19" s="287"/>
      <c r="H19" s="287"/>
      <c r="I19" s="287"/>
      <c r="J19" s="287"/>
      <c r="K19" s="287"/>
      <c r="L19" s="287"/>
      <c r="M19" s="287"/>
      <c r="N19" s="288"/>
    </row>
    <row r="20" spans="1:166" ht="13.7" customHeight="1" x14ac:dyDescent="0.25">
      <c r="A20" s="279"/>
      <c r="B20" s="280"/>
      <c r="C20" s="286"/>
      <c r="D20" s="287"/>
      <c r="E20" s="287"/>
      <c r="F20" s="287"/>
      <c r="G20" s="287"/>
      <c r="H20" s="287"/>
      <c r="I20" s="287"/>
      <c r="J20" s="287"/>
      <c r="K20" s="287"/>
      <c r="L20" s="287"/>
      <c r="M20" s="287"/>
      <c r="N20" s="288"/>
    </row>
    <row r="21" spans="1:166" ht="13.7" customHeight="1" x14ac:dyDescent="0.25">
      <c r="A21" s="279"/>
      <c r="B21" s="280"/>
      <c r="C21" s="286"/>
      <c r="D21" s="287"/>
      <c r="E21" s="287"/>
      <c r="F21" s="287"/>
      <c r="G21" s="287"/>
      <c r="H21" s="287"/>
      <c r="I21" s="287"/>
      <c r="J21" s="287"/>
      <c r="K21" s="287"/>
      <c r="L21" s="287"/>
      <c r="M21" s="287"/>
      <c r="N21" s="288"/>
    </row>
    <row r="22" spans="1:166" ht="72" customHeight="1" x14ac:dyDescent="0.25">
      <c r="A22" s="281"/>
      <c r="B22" s="282"/>
      <c r="C22" s="289"/>
      <c r="D22" s="290"/>
      <c r="E22" s="290"/>
      <c r="F22" s="290"/>
      <c r="G22" s="290"/>
      <c r="H22" s="290"/>
      <c r="I22" s="290"/>
      <c r="J22" s="290"/>
      <c r="K22" s="290"/>
      <c r="L22" s="290"/>
      <c r="M22" s="290"/>
      <c r="N22" s="291"/>
    </row>
    <row r="23" spans="1:166" ht="18.75" customHeight="1" x14ac:dyDescent="0.25">
      <c r="A23" s="195" t="s">
        <v>74</v>
      </c>
      <c r="B23" s="229"/>
      <c r="C23" s="229"/>
      <c r="D23" s="229"/>
      <c r="E23" s="229"/>
      <c r="F23" s="229"/>
      <c r="G23" s="229"/>
      <c r="H23" s="229"/>
      <c r="I23" s="229"/>
      <c r="J23" s="229"/>
      <c r="K23" s="229"/>
      <c r="L23" s="229"/>
      <c r="M23" s="229"/>
      <c r="N23" s="196"/>
      <c r="R23" s="30"/>
      <c r="S23" s="30"/>
      <c r="T23" s="30"/>
      <c r="U23" s="30"/>
      <c r="V23" s="30"/>
      <c r="W23" s="30"/>
      <c r="X23" s="30"/>
      <c r="Y23" s="30"/>
      <c r="Z23" s="30"/>
      <c r="AA23" s="30"/>
      <c r="AB23" s="30"/>
      <c r="AC23" s="30"/>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row>
    <row r="24" spans="1:166" ht="42" customHeight="1" x14ac:dyDescent="0.25">
      <c r="A24" s="12">
        <v>1</v>
      </c>
      <c r="B24" s="216" t="s">
        <v>109</v>
      </c>
      <c r="C24" s="217"/>
      <c r="D24" s="217"/>
      <c r="E24" s="217"/>
      <c r="F24" s="217"/>
      <c r="G24" s="218"/>
      <c r="H24" s="12">
        <v>5</v>
      </c>
      <c r="I24" s="238" t="s">
        <v>110</v>
      </c>
      <c r="J24" s="239"/>
      <c r="K24" s="239"/>
      <c r="L24" s="239"/>
      <c r="M24" s="239"/>
      <c r="N24" s="240"/>
      <c r="R24" s="30"/>
      <c r="S24" s="30"/>
      <c r="T24" s="30"/>
      <c r="U24" s="30"/>
      <c r="V24" s="30"/>
      <c r="W24" s="30"/>
      <c r="X24" s="30"/>
      <c r="Y24" s="30"/>
      <c r="Z24" s="30"/>
      <c r="AA24" s="30"/>
      <c r="AB24" s="30"/>
      <c r="AC24" s="30"/>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row>
    <row r="25" spans="1:166" ht="40.700000000000003" customHeight="1" x14ac:dyDescent="0.25">
      <c r="A25" s="12">
        <v>2</v>
      </c>
      <c r="B25" s="216" t="s">
        <v>111</v>
      </c>
      <c r="C25" s="217"/>
      <c r="D25" s="217"/>
      <c r="E25" s="217"/>
      <c r="F25" s="217"/>
      <c r="G25" s="218"/>
      <c r="H25" s="12">
        <v>6</v>
      </c>
      <c r="I25" s="216" t="s">
        <v>112</v>
      </c>
      <c r="J25" s="217"/>
      <c r="K25" s="217"/>
      <c r="L25" s="217"/>
      <c r="M25" s="217"/>
      <c r="N25" s="218"/>
      <c r="R25" s="30"/>
      <c r="S25" s="30"/>
      <c r="T25" s="30"/>
      <c r="U25" s="30"/>
      <c r="V25" s="30"/>
      <c r="W25" s="30"/>
      <c r="X25" s="30"/>
      <c r="Y25" s="30"/>
      <c r="Z25" s="30"/>
      <c r="AA25" s="30"/>
      <c r="AB25" s="30"/>
      <c r="AC25" s="30"/>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row>
    <row r="26" spans="1:166" ht="38.25" customHeight="1" x14ac:dyDescent="0.25">
      <c r="A26" s="12">
        <v>3</v>
      </c>
      <c r="B26" s="216" t="s">
        <v>113</v>
      </c>
      <c r="C26" s="217"/>
      <c r="D26" s="217"/>
      <c r="E26" s="217"/>
      <c r="F26" s="217"/>
      <c r="G26" s="218"/>
      <c r="H26" s="12">
        <v>7</v>
      </c>
      <c r="I26" s="216" t="s">
        <v>138</v>
      </c>
      <c r="J26" s="217"/>
      <c r="K26" s="217"/>
      <c r="L26" s="217"/>
      <c r="M26" s="217"/>
      <c r="N26" s="218"/>
      <c r="R26" s="30"/>
      <c r="S26" s="30"/>
      <c r="T26" s="30"/>
      <c r="U26" s="30"/>
      <c r="V26" s="30"/>
      <c r="W26" s="30"/>
      <c r="X26" s="30"/>
      <c r="Y26" s="30"/>
      <c r="Z26" s="30"/>
      <c r="AA26" s="30"/>
      <c r="AB26" s="30"/>
      <c r="AC26" s="30"/>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row>
    <row r="27" spans="1:166" ht="33.75" customHeight="1" x14ac:dyDescent="0.25">
      <c r="A27" s="12">
        <v>4</v>
      </c>
      <c r="B27" s="216" t="s">
        <v>139</v>
      </c>
      <c r="C27" s="217"/>
      <c r="D27" s="217"/>
      <c r="E27" s="217"/>
      <c r="F27" s="217"/>
      <c r="G27" s="218"/>
      <c r="H27" s="12">
        <v>8</v>
      </c>
      <c r="I27" s="216" t="s">
        <v>276</v>
      </c>
      <c r="J27" s="217"/>
      <c r="K27" s="217"/>
      <c r="L27" s="217"/>
      <c r="M27" s="217"/>
      <c r="N27" s="218"/>
    </row>
    <row r="28" spans="1:166" ht="15" x14ac:dyDescent="0.25">
      <c r="A28" s="220" t="s">
        <v>141</v>
      </c>
      <c r="B28" s="221"/>
      <c r="C28" s="221"/>
      <c r="D28" s="221"/>
      <c r="E28" s="221"/>
      <c r="F28" s="221"/>
      <c r="G28" s="221"/>
      <c r="H28" s="221"/>
      <c r="I28" s="221"/>
      <c r="J28" s="221"/>
      <c r="K28" s="221"/>
      <c r="L28" s="221"/>
      <c r="M28" s="221"/>
      <c r="N28" s="221"/>
      <c r="O28" s="222"/>
      <c r="P28" s="222"/>
      <c r="Q28" s="222"/>
      <c r="R28" s="223"/>
    </row>
    <row r="29" spans="1:166" ht="27.75" customHeight="1" x14ac:dyDescent="0.25">
      <c r="A29" s="192" t="s">
        <v>76</v>
      </c>
      <c r="B29" s="193"/>
      <c r="C29" s="193"/>
      <c r="D29" s="193"/>
      <c r="E29" s="193"/>
      <c r="F29" s="193"/>
      <c r="G29" s="193"/>
      <c r="H29" s="194"/>
      <c r="I29" s="195" t="s">
        <v>142</v>
      </c>
      <c r="J29" s="196"/>
      <c r="K29" s="198" t="s">
        <v>143</v>
      </c>
      <c r="L29" s="198"/>
      <c r="M29" s="210" t="s">
        <v>77</v>
      </c>
      <c r="N29" s="210"/>
      <c r="O29" s="210">
        <v>2021</v>
      </c>
      <c r="P29" s="210"/>
      <c r="Q29" s="210">
        <v>2022</v>
      </c>
      <c r="R29" s="210"/>
    </row>
    <row r="30" spans="1:166" x14ac:dyDescent="0.25">
      <c r="A30" s="205" t="s">
        <v>114</v>
      </c>
      <c r="B30" s="206"/>
      <c r="C30" s="206"/>
      <c r="D30" s="206"/>
      <c r="E30" s="206"/>
      <c r="F30" s="206"/>
      <c r="G30" s="206"/>
      <c r="H30" s="207"/>
      <c r="I30" s="199">
        <v>4</v>
      </c>
      <c r="J30" s="199"/>
      <c r="K30" s="191">
        <v>4</v>
      </c>
      <c r="L30" s="191"/>
      <c r="M30" s="203"/>
      <c r="N30" s="203"/>
      <c r="O30" s="199">
        <v>4</v>
      </c>
      <c r="P30" s="199"/>
      <c r="Q30" s="203">
        <v>4</v>
      </c>
      <c r="R30" s="203"/>
    </row>
    <row r="31" spans="1:166" x14ac:dyDescent="0.25">
      <c r="A31" s="205" t="s">
        <v>115</v>
      </c>
      <c r="B31" s="206"/>
      <c r="C31" s="206"/>
      <c r="D31" s="206"/>
      <c r="E31" s="206"/>
      <c r="F31" s="206"/>
      <c r="G31" s="206"/>
      <c r="H31" s="207"/>
      <c r="I31" s="199">
        <v>1</v>
      </c>
      <c r="J31" s="199"/>
      <c r="K31" s="191">
        <v>1</v>
      </c>
      <c r="L31" s="191"/>
      <c r="M31" s="203"/>
      <c r="N31" s="203"/>
      <c r="O31" s="199">
        <v>2</v>
      </c>
      <c r="P31" s="199"/>
      <c r="Q31" s="199">
        <v>2</v>
      </c>
      <c r="R31" s="199"/>
    </row>
    <row r="32" spans="1:166" x14ac:dyDescent="0.25">
      <c r="A32" s="205" t="s">
        <v>116</v>
      </c>
      <c r="B32" s="206"/>
      <c r="C32" s="206"/>
      <c r="D32" s="206"/>
      <c r="E32" s="206"/>
      <c r="F32" s="206"/>
      <c r="G32" s="206"/>
      <c r="H32" s="207"/>
      <c r="I32" s="204" t="s">
        <v>275</v>
      </c>
      <c r="J32" s="199"/>
      <c r="K32" s="191">
        <v>5</v>
      </c>
      <c r="L32" s="191"/>
      <c r="M32" s="203"/>
      <c r="N32" s="203"/>
      <c r="O32" s="204" t="s">
        <v>275</v>
      </c>
      <c r="P32" s="199"/>
      <c r="Q32" s="204" t="s">
        <v>275</v>
      </c>
      <c r="R32" s="199"/>
    </row>
    <row r="33" spans="1:18" ht="39.200000000000003" customHeight="1" x14ac:dyDescent="0.25">
      <c r="A33" s="205" t="s">
        <v>117</v>
      </c>
      <c r="B33" s="206"/>
      <c r="C33" s="206"/>
      <c r="D33" s="206"/>
      <c r="E33" s="206"/>
      <c r="F33" s="206"/>
      <c r="G33" s="206"/>
      <c r="H33" s="207"/>
      <c r="I33" s="204">
        <v>1</v>
      </c>
      <c r="J33" s="199"/>
      <c r="K33" s="215">
        <v>1</v>
      </c>
      <c r="L33" s="191"/>
      <c r="M33" s="203"/>
      <c r="N33" s="203"/>
      <c r="O33" s="204">
        <v>1</v>
      </c>
      <c r="P33" s="199"/>
      <c r="Q33" s="204">
        <v>1</v>
      </c>
      <c r="R33" s="199"/>
    </row>
    <row r="34" spans="1:18" ht="24.75" customHeight="1" x14ac:dyDescent="0.25">
      <c r="A34" s="192" t="s">
        <v>78</v>
      </c>
      <c r="B34" s="193"/>
      <c r="C34" s="193"/>
      <c r="D34" s="193"/>
      <c r="E34" s="193"/>
      <c r="F34" s="193"/>
      <c r="G34" s="193"/>
      <c r="H34" s="194"/>
      <c r="I34" s="195" t="s">
        <v>142</v>
      </c>
      <c r="J34" s="196"/>
      <c r="K34" s="198" t="s">
        <v>143</v>
      </c>
      <c r="L34" s="198"/>
      <c r="M34" s="210" t="s">
        <v>77</v>
      </c>
      <c r="N34" s="210"/>
      <c r="O34" s="210">
        <v>2021</v>
      </c>
      <c r="P34" s="210"/>
      <c r="Q34" s="210">
        <v>2022</v>
      </c>
      <c r="R34" s="210"/>
    </row>
    <row r="35" spans="1:18" ht="15.75" customHeight="1" x14ac:dyDescent="0.25">
      <c r="A35" s="205" t="s">
        <v>135</v>
      </c>
      <c r="B35" s="206"/>
      <c r="C35" s="206"/>
      <c r="D35" s="206"/>
      <c r="E35" s="206"/>
      <c r="F35" s="206"/>
      <c r="G35" s="206"/>
      <c r="H35" s="207"/>
      <c r="I35" s="214">
        <v>43861</v>
      </c>
      <c r="J35" s="199"/>
      <c r="K35" s="214">
        <v>43861</v>
      </c>
      <c r="L35" s="199"/>
      <c r="M35" s="203"/>
      <c r="N35" s="203"/>
      <c r="O35" s="214">
        <v>44227</v>
      </c>
      <c r="P35" s="199"/>
      <c r="Q35" s="214">
        <v>44592</v>
      </c>
      <c r="R35" s="199"/>
    </row>
    <row r="36" spans="1:18" ht="20.25" customHeight="1" x14ac:dyDescent="0.25">
      <c r="A36" s="205" t="s">
        <v>111</v>
      </c>
      <c r="B36" s="206"/>
      <c r="C36" s="206"/>
      <c r="D36" s="206"/>
      <c r="E36" s="206"/>
      <c r="F36" s="206"/>
      <c r="G36" s="206"/>
      <c r="H36" s="207"/>
      <c r="I36" s="214">
        <v>43951</v>
      </c>
      <c r="J36" s="199"/>
      <c r="K36" s="214">
        <v>44042</v>
      </c>
      <c r="L36" s="199"/>
      <c r="M36" s="203"/>
      <c r="N36" s="203"/>
      <c r="O36" s="214">
        <v>44227</v>
      </c>
      <c r="P36" s="199"/>
      <c r="Q36" s="214">
        <v>44592</v>
      </c>
      <c r="R36" s="199"/>
    </row>
    <row r="37" spans="1:18" ht="26.45" customHeight="1" x14ac:dyDescent="0.25">
      <c r="A37" s="205" t="s">
        <v>136</v>
      </c>
      <c r="B37" s="206"/>
      <c r="C37" s="206"/>
      <c r="D37" s="206"/>
      <c r="E37" s="206"/>
      <c r="F37" s="206"/>
      <c r="G37" s="206"/>
      <c r="H37" s="207"/>
      <c r="I37" s="214">
        <v>44180</v>
      </c>
      <c r="J37" s="199"/>
      <c r="K37" s="214">
        <v>44286</v>
      </c>
      <c r="L37" s="199"/>
      <c r="M37" s="203"/>
      <c r="N37" s="203"/>
      <c r="O37" s="214">
        <v>44545</v>
      </c>
      <c r="P37" s="199"/>
      <c r="Q37" s="214">
        <v>44910</v>
      </c>
      <c r="R37" s="199"/>
    </row>
    <row r="38" spans="1:18" x14ac:dyDescent="0.25">
      <c r="A38" s="205" t="s">
        <v>137</v>
      </c>
      <c r="B38" s="206"/>
      <c r="C38" s="206"/>
      <c r="D38" s="206"/>
      <c r="E38" s="206"/>
      <c r="F38" s="206"/>
      <c r="G38" s="206"/>
      <c r="H38" s="207"/>
      <c r="I38" s="214">
        <v>44196</v>
      </c>
      <c r="J38" s="199"/>
      <c r="K38" s="214">
        <v>44286</v>
      </c>
      <c r="L38" s="199"/>
      <c r="M38" s="203"/>
      <c r="N38" s="203"/>
      <c r="O38" s="214">
        <v>44561</v>
      </c>
      <c r="P38" s="199"/>
      <c r="Q38" s="214">
        <v>44926</v>
      </c>
      <c r="R38" s="199"/>
    </row>
    <row r="39" spans="1:18" ht="24.75" customHeight="1" x14ac:dyDescent="0.25">
      <c r="A39" s="192" t="s">
        <v>79</v>
      </c>
      <c r="B39" s="193"/>
      <c r="C39" s="193"/>
      <c r="D39" s="193"/>
      <c r="E39" s="193"/>
      <c r="F39" s="193"/>
      <c r="G39" s="193"/>
      <c r="H39" s="194"/>
      <c r="I39" s="195" t="s">
        <v>142</v>
      </c>
      <c r="J39" s="196"/>
      <c r="K39" s="198" t="s">
        <v>143</v>
      </c>
      <c r="L39" s="198"/>
      <c r="M39" s="210" t="s">
        <v>77</v>
      </c>
      <c r="N39" s="210"/>
      <c r="O39" s="210">
        <v>2021</v>
      </c>
      <c r="P39" s="210"/>
      <c r="Q39" s="210">
        <v>2022</v>
      </c>
      <c r="R39" s="210"/>
    </row>
    <row r="40" spans="1:18" ht="29.25" customHeight="1" x14ac:dyDescent="0.25">
      <c r="A40" s="205"/>
      <c r="B40" s="206"/>
      <c r="C40" s="206"/>
      <c r="D40" s="206"/>
      <c r="E40" s="206"/>
      <c r="F40" s="206"/>
      <c r="G40" s="206"/>
      <c r="H40" s="207"/>
      <c r="I40" s="208"/>
      <c r="J40" s="209"/>
      <c r="K40" s="189"/>
      <c r="L40" s="190"/>
      <c r="M40" s="211"/>
      <c r="N40" s="212"/>
      <c r="O40" s="208"/>
      <c r="P40" s="209"/>
      <c r="Q40" s="208"/>
      <c r="R40" s="209"/>
    </row>
    <row r="41" spans="1:18" ht="0.75" customHeight="1" x14ac:dyDescent="0.25">
      <c r="A41" s="205"/>
      <c r="B41" s="206"/>
      <c r="C41" s="206"/>
      <c r="D41" s="206"/>
      <c r="E41" s="206"/>
      <c r="F41" s="206"/>
      <c r="G41" s="206"/>
      <c r="H41" s="207"/>
      <c r="I41" s="197"/>
      <c r="J41" s="197"/>
      <c r="K41" s="191"/>
      <c r="L41" s="191"/>
      <c r="M41" s="203"/>
      <c r="N41" s="203"/>
      <c r="O41" s="199"/>
      <c r="P41" s="199"/>
      <c r="Q41" s="203"/>
      <c r="R41" s="203"/>
    </row>
    <row r="42" spans="1:18" hidden="1" x14ac:dyDescent="0.25">
      <c r="A42" s="205"/>
      <c r="B42" s="206"/>
      <c r="C42" s="206"/>
      <c r="D42" s="206"/>
      <c r="E42" s="206"/>
      <c r="F42" s="206"/>
      <c r="G42" s="206"/>
      <c r="H42" s="207"/>
      <c r="I42" s="199"/>
      <c r="J42" s="199"/>
      <c r="K42" s="191"/>
      <c r="L42" s="191"/>
      <c r="M42" s="203"/>
      <c r="N42" s="203"/>
      <c r="O42" s="199"/>
      <c r="P42" s="199"/>
      <c r="Q42" s="203"/>
      <c r="R42" s="203"/>
    </row>
    <row r="43" spans="1:18" hidden="1" x14ac:dyDescent="0.25">
      <c r="A43" s="205"/>
      <c r="B43" s="206"/>
      <c r="C43" s="206"/>
      <c r="D43" s="206"/>
      <c r="E43" s="206"/>
      <c r="F43" s="206"/>
      <c r="G43" s="206"/>
      <c r="H43" s="207"/>
      <c r="I43" s="199"/>
      <c r="J43" s="199"/>
      <c r="K43" s="191"/>
      <c r="L43" s="191"/>
      <c r="M43" s="203"/>
      <c r="N43" s="203"/>
      <c r="O43" s="199"/>
      <c r="P43" s="199"/>
      <c r="Q43" s="203"/>
      <c r="R43" s="203"/>
    </row>
    <row r="44" spans="1:18" ht="39.200000000000003" customHeight="1" x14ac:dyDescent="0.25">
      <c r="A44" s="192" t="s">
        <v>80</v>
      </c>
      <c r="B44" s="193"/>
      <c r="C44" s="193"/>
      <c r="D44" s="193"/>
      <c r="E44" s="193"/>
      <c r="F44" s="193"/>
      <c r="G44" s="193"/>
      <c r="H44" s="194"/>
      <c r="I44" s="195" t="s">
        <v>142</v>
      </c>
      <c r="J44" s="196"/>
      <c r="K44" s="198" t="s">
        <v>143</v>
      </c>
      <c r="L44" s="198"/>
      <c r="M44" s="210" t="s">
        <v>77</v>
      </c>
      <c r="N44" s="210"/>
      <c r="O44" s="210">
        <v>2021</v>
      </c>
      <c r="P44" s="210"/>
      <c r="Q44" s="210">
        <v>2022</v>
      </c>
      <c r="R44" s="210"/>
    </row>
    <row r="45" spans="1:18" x14ac:dyDescent="0.25">
      <c r="A45" s="200" t="s">
        <v>118</v>
      </c>
      <c r="B45" s="201"/>
      <c r="C45" s="201"/>
      <c r="D45" s="201"/>
      <c r="E45" s="201"/>
      <c r="F45" s="201"/>
      <c r="G45" s="201"/>
      <c r="H45" s="202"/>
      <c r="I45" s="199">
        <v>0</v>
      </c>
      <c r="J45" s="199"/>
      <c r="K45" s="199">
        <v>0</v>
      </c>
      <c r="L45" s="199"/>
      <c r="M45" s="203"/>
      <c r="N45" s="203"/>
      <c r="O45" s="199">
        <v>0</v>
      </c>
      <c r="P45" s="199"/>
      <c r="Q45" s="203">
        <v>0</v>
      </c>
      <c r="R45" s="203"/>
    </row>
    <row r="46" spans="1:18" x14ac:dyDescent="0.25">
      <c r="A46" s="200" t="s">
        <v>140</v>
      </c>
      <c r="B46" s="201"/>
      <c r="C46" s="201"/>
      <c r="D46" s="201"/>
      <c r="E46" s="201"/>
      <c r="F46" s="201"/>
      <c r="G46" s="201"/>
      <c r="H46" s="202"/>
      <c r="I46" s="199">
        <v>0</v>
      </c>
      <c r="J46" s="199"/>
      <c r="K46" s="199">
        <v>0</v>
      </c>
      <c r="L46" s="199"/>
      <c r="M46" s="203"/>
      <c r="N46" s="203"/>
      <c r="O46" s="199">
        <v>0</v>
      </c>
      <c r="P46" s="199"/>
      <c r="Q46" s="203">
        <v>0</v>
      </c>
      <c r="R46" s="203"/>
    </row>
    <row r="47" spans="1:18" x14ac:dyDescent="0.25">
      <c r="A47" s="200" t="s">
        <v>119</v>
      </c>
      <c r="B47" s="201"/>
      <c r="C47" s="201"/>
      <c r="D47" s="201"/>
      <c r="E47" s="201"/>
      <c r="F47" s="201"/>
      <c r="G47" s="201"/>
      <c r="H47" s="202"/>
      <c r="I47" s="204">
        <v>0.8</v>
      </c>
      <c r="J47" s="199"/>
      <c r="K47" s="204">
        <v>0.95</v>
      </c>
      <c r="L47" s="199"/>
      <c r="M47" s="203"/>
      <c r="N47" s="203"/>
      <c r="O47" s="204">
        <v>0.8</v>
      </c>
      <c r="P47" s="199"/>
      <c r="Q47" s="213">
        <v>0.8</v>
      </c>
      <c r="R47" s="203"/>
    </row>
    <row r="48" spans="1:18" hidden="1" x14ac:dyDescent="0.25">
      <c r="A48" s="200"/>
      <c r="B48" s="201"/>
      <c r="C48" s="201"/>
      <c r="D48" s="201"/>
      <c r="E48" s="201"/>
      <c r="F48" s="201"/>
      <c r="G48" s="201"/>
      <c r="H48" s="202"/>
      <c r="I48" s="199"/>
      <c r="J48" s="199"/>
      <c r="K48" s="199"/>
      <c r="L48" s="199"/>
      <c r="M48" s="203"/>
      <c r="N48" s="203"/>
      <c r="O48" s="199"/>
      <c r="P48" s="199"/>
      <c r="Q48" s="203"/>
      <c r="R48" s="203"/>
    </row>
    <row r="49" spans="1:18" hidden="1" x14ac:dyDescent="0.25">
      <c r="A49" s="200"/>
      <c r="B49" s="201"/>
      <c r="C49" s="201"/>
      <c r="D49" s="201"/>
      <c r="E49" s="201"/>
      <c r="F49" s="201"/>
      <c r="G49" s="201"/>
      <c r="H49" s="202"/>
      <c r="I49" s="199"/>
      <c r="J49" s="199"/>
      <c r="K49" s="199"/>
      <c r="L49" s="199"/>
      <c r="M49" s="203"/>
      <c r="N49" s="203"/>
      <c r="O49" s="199"/>
      <c r="P49" s="199"/>
      <c r="Q49" s="203"/>
      <c r="R49" s="203"/>
    </row>
    <row r="51" spans="1:18" x14ac:dyDescent="0.25">
      <c r="A51" s="185" t="s">
        <v>81</v>
      </c>
      <c r="B51" s="186"/>
      <c r="C51" s="186"/>
      <c r="D51" s="186"/>
      <c r="E51" s="186"/>
      <c r="F51" s="186"/>
      <c r="G51" s="186"/>
      <c r="H51" s="186"/>
      <c r="I51" s="186"/>
      <c r="J51" s="186"/>
      <c r="K51" s="186"/>
      <c r="L51" s="186"/>
      <c r="M51" s="186"/>
      <c r="N51" s="187"/>
    </row>
    <row r="52" spans="1:18" ht="44.45" customHeight="1" x14ac:dyDescent="0.25">
      <c r="A52" s="188" t="s">
        <v>82</v>
      </c>
      <c r="B52" s="188"/>
      <c r="C52" s="13" t="s">
        <v>83</v>
      </c>
      <c r="D52" s="13" t="s">
        <v>84</v>
      </c>
      <c r="E52" s="13" t="s">
        <v>85</v>
      </c>
      <c r="F52" s="13" t="s">
        <v>86</v>
      </c>
      <c r="G52" s="13" t="s">
        <v>87</v>
      </c>
      <c r="H52" s="13" t="s">
        <v>88</v>
      </c>
      <c r="I52" s="13" t="s">
        <v>89</v>
      </c>
      <c r="J52" s="13" t="s">
        <v>90</v>
      </c>
      <c r="K52" s="13" t="s">
        <v>91</v>
      </c>
      <c r="L52" s="13" t="s">
        <v>92</v>
      </c>
      <c r="M52" s="13" t="s">
        <v>93</v>
      </c>
      <c r="N52" s="13" t="s">
        <v>94</v>
      </c>
    </row>
    <row r="53" spans="1:18" ht="12.2" customHeight="1" x14ac:dyDescent="0.25">
      <c r="A53" s="177">
        <v>1</v>
      </c>
      <c r="B53" s="178"/>
      <c r="C53" s="14" t="s">
        <v>120</v>
      </c>
      <c r="D53" s="14"/>
      <c r="E53" s="14"/>
      <c r="F53" s="15"/>
      <c r="G53" s="15"/>
      <c r="H53" s="15"/>
      <c r="I53" s="15"/>
      <c r="J53" s="15"/>
      <c r="K53" s="15"/>
      <c r="L53" s="14"/>
      <c r="M53" s="14"/>
      <c r="N53" s="14"/>
    </row>
    <row r="54" spans="1:18" ht="12.2" customHeight="1" thickBot="1" x14ac:dyDescent="0.3">
      <c r="A54" s="179"/>
      <c r="B54" s="180"/>
      <c r="C54" s="17" t="s">
        <v>71</v>
      </c>
      <c r="D54" s="17"/>
      <c r="E54" s="17"/>
      <c r="F54" s="18"/>
      <c r="G54" s="18"/>
      <c r="H54" s="18"/>
      <c r="I54" s="18"/>
      <c r="J54" s="18"/>
      <c r="K54" s="19"/>
      <c r="L54" s="18"/>
      <c r="M54" s="18"/>
      <c r="N54" s="17"/>
    </row>
    <row r="55" spans="1:18" ht="12.2" customHeight="1" x14ac:dyDescent="0.25">
      <c r="A55" s="177">
        <v>2</v>
      </c>
      <c r="B55" s="178"/>
      <c r="C55" s="14"/>
      <c r="D55" s="28" t="s">
        <v>120</v>
      </c>
      <c r="E55" s="14" t="s">
        <v>120</v>
      </c>
      <c r="F55" s="15" t="s">
        <v>120</v>
      </c>
      <c r="G55" s="15"/>
      <c r="H55" s="15"/>
      <c r="I55" s="15"/>
      <c r="J55" s="15"/>
      <c r="K55" s="15"/>
      <c r="L55" s="16"/>
      <c r="M55" s="15"/>
      <c r="N55" s="14"/>
    </row>
    <row r="56" spans="1:18" ht="12.2" customHeight="1" thickBot="1" x14ac:dyDescent="0.3">
      <c r="A56" s="179"/>
      <c r="B56" s="180"/>
      <c r="C56" s="17"/>
      <c r="D56" s="17" t="s">
        <v>71</v>
      </c>
      <c r="E56" s="17" t="s">
        <v>71</v>
      </c>
      <c r="F56" s="18" t="s">
        <v>71</v>
      </c>
      <c r="G56" s="18"/>
      <c r="H56" s="18"/>
      <c r="I56" s="18"/>
      <c r="J56" s="18"/>
      <c r="K56" s="19"/>
      <c r="L56" s="19"/>
      <c r="M56" s="19"/>
      <c r="N56" s="17"/>
    </row>
    <row r="57" spans="1:18" ht="12.2" customHeight="1" x14ac:dyDescent="0.25">
      <c r="A57" s="177">
        <v>3</v>
      </c>
      <c r="B57" s="178"/>
      <c r="C57" s="14" t="s">
        <v>120</v>
      </c>
      <c r="D57" s="14" t="s">
        <v>120</v>
      </c>
      <c r="E57" s="14" t="s">
        <v>120</v>
      </c>
      <c r="F57" s="15" t="s">
        <v>120</v>
      </c>
      <c r="G57" s="15" t="s">
        <v>120</v>
      </c>
      <c r="H57" s="15" t="s">
        <v>120</v>
      </c>
      <c r="I57" s="15" t="s">
        <v>120</v>
      </c>
      <c r="J57" s="15" t="s">
        <v>120</v>
      </c>
      <c r="K57" s="15" t="s">
        <v>120</v>
      </c>
      <c r="L57" s="15" t="s">
        <v>120</v>
      </c>
      <c r="M57" s="15" t="s">
        <v>120</v>
      </c>
      <c r="N57" s="14" t="s">
        <v>120</v>
      </c>
    </row>
    <row r="58" spans="1:18" ht="12.2" customHeight="1" thickBot="1" x14ac:dyDescent="0.3">
      <c r="A58" s="179"/>
      <c r="B58" s="180"/>
      <c r="C58" s="17" t="s">
        <v>71</v>
      </c>
      <c r="D58" s="17" t="s">
        <v>71</v>
      </c>
      <c r="E58" s="17" t="s">
        <v>71</v>
      </c>
      <c r="F58" s="18" t="s">
        <v>71</v>
      </c>
      <c r="G58" s="18" t="s">
        <v>71</v>
      </c>
      <c r="H58" s="18" t="s">
        <v>71</v>
      </c>
      <c r="I58" s="18" t="s">
        <v>71</v>
      </c>
      <c r="J58" s="18" t="s">
        <v>71</v>
      </c>
      <c r="K58" s="18" t="s">
        <v>71</v>
      </c>
      <c r="L58" s="17" t="s">
        <v>71</v>
      </c>
      <c r="M58" s="17" t="s">
        <v>71</v>
      </c>
      <c r="N58" s="20" t="s">
        <v>71</v>
      </c>
    </row>
    <row r="59" spans="1:18" ht="12.2" customHeight="1" thickBot="1" x14ac:dyDescent="0.3">
      <c r="A59" s="177">
        <v>4</v>
      </c>
      <c r="B59" s="178"/>
      <c r="C59" s="14"/>
      <c r="D59" s="14"/>
      <c r="E59" s="14"/>
      <c r="F59" s="15"/>
      <c r="G59" s="15"/>
      <c r="H59" s="15"/>
      <c r="I59" s="15"/>
      <c r="J59" s="15"/>
      <c r="K59" s="15"/>
      <c r="L59" s="14" t="s">
        <v>120</v>
      </c>
      <c r="M59" s="14"/>
      <c r="N59" s="20"/>
    </row>
    <row r="60" spans="1:18" ht="12.2" customHeight="1" thickBot="1" x14ac:dyDescent="0.3">
      <c r="A60" s="179"/>
      <c r="B60" s="180"/>
      <c r="C60" s="17"/>
      <c r="D60" s="17"/>
      <c r="E60" s="17"/>
      <c r="F60" s="18"/>
      <c r="G60" s="18"/>
      <c r="H60" s="18"/>
      <c r="I60" s="18"/>
      <c r="J60" s="18"/>
      <c r="K60" s="18"/>
      <c r="L60" s="17"/>
      <c r="M60" s="17"/>
      <c r="N60" s="20"/>
    </row>
    <row r="61" spans="1:18" ht="12.2" customHeight="1" x14ac:dyDescent="0.25">
      <c r="A61" s="177">
        <v>5</v>
      </c>
      <c r="B61" s="178"/>
      <c r="C61" s="14"/>
      <c r="D61" s="14"/>
      <c r="E61" s="14"/>
      <c r="F61" s="15"/>
      <c r="G61" s="15"/>
      <c r="H61" s="15"/>
      <c r="I61" s="15"/>
      <c r="J61" s="15"/>
      <c r="K61" s="15"/>
      <c r="L61" s="14"/>
      <c r="M61" s="14" t="s">
        <v>120</v>
      </c>
      <c r="N61" s="14"/>
    </row>
    <row r="62" spans="1:18" ht="12.2" customHeight="1" thickBot="1" x14ac:dyDescent="0.3">
      <c r="A62" s="179"/>
      <c r="B62" s="180"/>
      <c r="C62" s="17"/>
      <c r="D62" s="17" t="s">
        <v>71</v>
      </c>
      <c r="E62" s="17"/>
      <c r="F62" s="18"/>
      <c r="G62" s="18"/>
      <c r="H62" s="18"/>
      <c r="I62" s="18"/>
      <c r="J62" s="18"/>
      <c r="K62" s="18"/>
      <c r="L62" s="17"/>
      <c r="M62" s="17"/>
      <c r="N62" s="17"/>
    </row>
    <row r="63" spans="1:18" ht="12.2" customHeight="1" x14ac:dyDescent="0.25">
      <c r="A63" s="177">
        <v>6</v>
      </c>
      <c r="B63" s="178"/>
      <c r="C63" s="14"/>
      <c r="D63" s="14"/>
      <c r="E63" s="14"/>
      <c r="F63" s="15"/>
      <c r="G63" s="15"/>
      <c r="H63" s="15"/>
      <c r="I63" s="15"/>
      <c r="J63" s="15"/>
      <c r="K63" s="15"/>
      <c r="L63" s="14"/>
      <c r="M63" s="14"/>
      <c r="N63" s="24">
        <v>43814</v>
      </c>
    </row>
    <row r="64" spans="1:18" ht="12.2" customHeight="1" thickBot="1" x14ac:dyDescent="0.3">
      <c r="A64" s="179"/>
      <c r="B64" s="180"/>
      <c r="C64" s="17"/>
      <c r="D64" s="17" t="s">
        <v>71</v>
      </c>
      <c r="E64" s="17" t="s">
        <v>71</v>
      </c>
      <c r="F64" s="18"/>
      <c r="G64" s="18"/>
      <c r="H64" s="18"/>
      <c r="I64" s="18"/>
      <c r="J64" s="18"/>
      <c r="K64" s="18"/>
      <c r="L64" s="17"/>
      <c r="M64" s="17"/>
      <c r="N64" s="17"/>
    </row>
    <row r="65" spans="1:15" ht="12.2" customHeight="1" x14ac:dyDescent="0.25">
      <c r="A65" s="177">
        <v>7</v>
      </c>
      <c r="B65" s="178"/>
      <c r="C65" s="14"/>
      <c r="D65" s="14"/>
      <c r="E65" s="14"/>
      <c r="F65" s="15"/>
      <c r="G65" s="15"/>
      <c r="H65" s="15"/>
      <c r="I65" s="15"/>
      <c r="J65" s="15"/>
      <c r="K65" s="15"/>
      <c r="L65" s="14"/>
      <c r="M65" s="14"/>
      <c r="N65" s="24"/>
      <c r="O65" s="21"/>
    </row>
    <row r="66" spans="1:15" ht="12.2" customHeight="1" thickBot="1" x14ac:dyDescent="0.3">
      <c r="A66" s="179"/>
      <c r="B66" s="180"/>
      <c r="C66" s="17"/>
      <c r="D66" s="17" t="s">
        <v>71</v>
      </c>
      <c r="E66" s="17" t="s">
        <v>71</v>
      </c>
      <c r="F66" s="18"/>
      <c r="G66" s="18"/>
      <c r="H66" s="18"/>
      <c r="I66" s="18"/>
      <c r="J66" s="18"/>
      <c r="K66" s="18"/>
      <c r="L66" s="17"/>
      <c r="M66" s="17"/>
      <c r="N66" s="17"/>
    </row>
    <row r="67" spans="1:15" ht="12.2" customHeight="1" x14ac:dyDescent="0.25">
      <c r="A67" s="177">
        <v>8</v>
      </c>
      <c r="B67" s="178"/>
      <c r="C67" s="29">
        <v>43861</v>
      </c>
      <c r="D67" s="14"/>
      <c r="E67" s="14"/>
      <c r="F67" s="15"/>
      <c r="G67" s="15"/>
      <c r="H67" s="15"/>
      <c r="I67" s="15"/>
      <c r="J67" s="15"/>
      <c r="K67" s="15"/>
      <c r="L67" s="14"/>
      <c r="M67" s="14"/>
      <c r="N67" s="14"/>
    </row>
    <row r="68" spans="1:15" ht="12.2" customHeight="1" thickBot="1" x14ac:dyDescent="0.3">
      <c r="A68" s="179"/>
      <c r="B68" s="180"/>
      <c r="C68" s="17"/>
      <c r="D68" s="17" t="s">
        <v>71</v>
      </c>
      <c r="E68" s="17" t="s">
        <v>71</v>
      </c>
      <c r="F68" s="18"/>
      <c r="G68" s="18"/>
      <c r="H68" s="18"/>
      <c r="I68" s="18"/>
      <c r="J68" s="18"/>
      <c r="K68" s="18"/>
      <c r="L68" s="17"/>
      <c r="M68" s="17"/>
      <c r="N68" s="17"/>
    </row>
    <row r="69" spans="1:15" ht="36" customHeight="1" x14ac:dyDescent="0.25">
      <c r="A69" s="31"/>
      <c r="B69" s="31"/>
      <c r="C69" s="31"/>
      <c r="D69" s="31"/>
      <c r="E69" s="31"/>
      <c r="F69" s="31"/>
      <c r="G69" s="31"/>
      <c r="H69" s="31"/>
      <c r="I69" s="31"/>
      <c r="J69" s="31"/>
      <c r="K69" s="31"/>
      <c r="L69" s="31"/>
      <c r="M69" s="31"/>
      <c r="N69" s="31"/>
    </row>
    <row r="70" spans="1:15" x14ac:dyDescent="0.25">
      <c r="A70" s="160" t="s">
        <v>95</v>
      </c>
      <c r="B70" s="161"/>
      <c r="C70" s="161"/>
      <c r="D70" s="161"/>
      <c r="E70" s="161"/>
      <c r="F70" s="161"/>
      <c r="G70" s="161"/>
      <c r="H70" s="161"/>
      <c r="I70" s="161"/>
      <c r="J70" s="161"/>
      <c r="K70" s="161"/>
      <c r="L70" s="161"/>
      <c r="M70" s="161"/>
      <c r="N70" s="162"/>
    </row>
    <row r="71" spans="1:15" ht="31.7" customHeight="1" x14ac:dyDescent="0.25">
      <c r="A71" s="32" t="s">
        <v>96</v>
      </c>
      <c r="B71" s="181" t="s">
        <v>97</v>
      </c>
      <c r="C71" s="182"/>
      <c r="D71" s="182"/>
      <c r="E71" s="182"/>
      <c r="F71" s="183"/>
      <c r="G71" s="184"/>
      <c r="H71" s="184"/>
      <c r="I71" s="184"/>
      <c r="J71" s="184"/>
      <c r="K71" s="184" t="s">
        <v>98</v>
      </c>
      <c r="L71" s="184"/>
      <c r="M71" s="176"/>
      <c r="N71" s="176"/>
    </row>
    <row r="72" spans="1:15" x14ac:dyDescent="0.25">
      <c r="A72" s="33"/>
      <c r="B72" s="175" t="s">
        <v>144</v>
      </c>
      <c r="C72" s="171"/>
      <c r="D72" s="171"/>
      <c r="E72" s="171"/>
      <c r="F72" s="172"/>
      <c r="G72" s="150"/>
      <c r="H72" s="151"/>
      <c r="I72" s="141"/>
      <c r="J72" s="141"/>
      <c r="K72" s="173">
        <v>1</v>
      </c>
      <c r="L72" s="141"/>
      <c r="M72" s="174"/>
      <c r="N72" s="174"/>
    </row>
    <row r="73" spans="1:15" x14ac:dyDescent="0.25">
      <c r="A73" s="33"/>
      <c r="B73" s="168"/>
      <c r="C73" s="171"/>
      <c r="D73" s="171"/>
      <c r="E73" s="171"/>
      <c r="F73" s="172"/>
      <c r="G73" s="150"/>
      <c r="H73" s="151"/>
      <c r="I73" s="141"/>
      <c r="J73" s="141"/>
      <c r="K73" s="173"/>
      <c r="L73" s="141"/>
      <c r="M73" s="174"/>
      <c r="N73" s="174"/>
    </row>
    <row r="74" spans="1:15" x14ac:dyDescent="0.25">
      <c r="A74" s="33"/>
      <c r="B74" s="168"/>
      <c r="C74" s="171"/>
      <c r="D74" s="171"/>
      <c r="E74" s="171"/>
      <c r="F74" s="172"/>
      <c r="G74" s="150"/>
      <c r="H74" s="151"/>
      <c r="I74" s="141"/>
      <c r="J74" s="141"/>
      <c r="K74" s="173"/>
      <c r="L74" s="141"/>
      <c r="M74" s="174"/>
      <c r="N74" s="174"/>
    </row>
    <row r="75" spans="1:15" x14ac:dyDescent="0.25">
      <c r="A75" s="33"/>
      <c r="B75" s="168"/>
      <c r="C75" s="171"/>
      <c r="D75" s="171"/>
      <c r="E75" s="171"/>
      <c r="F75" s="172"/>
      <c r="G75" s="150"/>
      <c r="H75" s="151"/>
      <c r="I75" s="141"/>
      <c r="J75" s="141"/>
      <c r="K75" s="173"/>
      <c r="L75" s="141"/>
      <c r="M75" s="174"/>
      <c r="N75" s="174"/>
    </row>
    <row r="76" spans="1:15" x14ac:dyDescent="0.25">
      <c r="A76" s="33"/>
      <c r="B76" s="168"/>
      <c r="C76" s="171"/>
      <c r="D76" s="171"/>
      <c r="E76" s="171"/>
      <c r="F76" s="172"/>
      <c r="G76" s="150"/>
      <c r="H76" s="151"/>
      <c r="I76" s="141"/>
      <c r="J76" s="141"/>
      <c r="K76" s="145"/>
      <c r="L76" s="146"/>
      <c r="M76" s="38"/>
      <c r="N76" s="39"/>
    </row>
    <row r="77" spans="1:15" x14ac:dyDescent="0.25">
      <c r="A77" s="33"/>
      <c r="B77" s="168"/>
      <c r="C77" s="171"/>
      <c r="D77" s="171"/>
      <c r="E77" s="171"/>
      <c r="F77" s="172"/>
      <c r="G77" s="150"/>
      <c r="H77" s="151"/>
      <c r="I77" s="141"/>
      <c r="J77" s="141"/>
      <c r="K77" s="145"/>
      <c r="L77" s="146"/>
      <c r="M77" s="38"/>
      <c r="N77" s="39"/>
    </row>
    <row r="78" spans="1:15" x14ac:dyDescent="0.25">
      <c r="A78" s="33"/>
      <c r="B78" s="168"/>
      <c r="C78" s="171"/>
      <c r="D78" s="171"/>
      <c r="E78" s="171"/>
      <c r="F78" s="172"/>
      <c r="G78" s="150"/>
      <c r="H78" s="151"/>
      <c r="I78" s="141"/>
      <c r="J78" s="141"/>
      <c r="K78" s="145"/>
      <c r="L78" s="146"/>
      <c r="M78" s="38"/>
      <c r="N78" s="39"/>
    </row>
    <row r="79" spans="1:15" x14ac:dyDescent="0.25">
      <c r="A79" s="33"/>
      <c r="B79" s="168"/>
      <c r="C79" s="171"/>
      <c r="D79" s="171"/>
      <c r="E79" s="171"/>
      <c r="F79" s="172"/>
      <c r="G79" s="150"/>
      <c r="H79" s="151"/>
      <c r="I79" s="141"/>
      <c r="J79" s="141"/>
      <c r="K79" s="145"/>
      <c r="L79" s="146"/>
      <c r="M79" s="38"/>
      <c r="N79" s="39"/>
    </row>
    <row r="80" spans="1:15" x14ac:dyDescent="0.25">
      <c r="A80" s="33"/>
      <c r="B80" s="40"/>
      <c r="C80" s="41"/>
      <c r="D80" s="41"/>
      <c r="E80" s="41"/>
      <c r="F80" s="36"/>
      <c r="G80" s="34"/>
      <c r="H80" s="37"/>
      <c r="I80" s="46"/>
      <c r="J80" s="45"/>
      <c r="K80" s="145"/>
      <c r="L80" s="146"/>
      <c r="M80" s="38"/>
      <c r="N80" s="39"/>
    </row>
    <row r="81" spans="1:16" x14ac:dyDescent="0.25">
      <c r="A81" s="33"/>
      <c r="B81" s="168"/>
      <c r="C81" s="171"/>
      <c r="D81" s="171"/>
      <c r="E81" s="171"/>
      <c r="F81" s="172"/>
      <c r="G81" s="150"/>
      <c r="H81" s="151"/>
      <c r="I81" s="141"/>
      <c r="J81" s="141"/>
      <c r="K81" s="145"/>
      <c r="L81" s="146"/>
      <c r="M81" s="38"/>
      <c r="N81" s="39"/>
    </row>
    <row r="82" spans="1:16" x14ac:dyDescent="0.25">
      <c r="A82" s="33"/>
      <c r="B82" s="168"/>
      <c r="C82" s="171"/>
      <c r="D82" s="171"/>
      <c r="E82" s="171"/>
      <c r="F82" s="172"/>
      <c r="G82" s="150"/>
      <c r="H82" s="151"/>
      <c r="I82" s="141"/>
      <c r="J82" s="141"/>
      <c r="K82" s="145"/>
      <c r="L82" s="146"/>
      <c r="M82" s="38"/>
      <c r="N82" s="39"/>
    </row>
    <row r="83" spans="1:16" x14ac:dyDescent="0.25">
      <c r="A83" s="33"/>
      <c r="B83" s="168"/>
      <c r="C83" s="171"/>
      <c r="D83" s="171"/>
      <c r="E83" s="171"/>
      <c r="F83" s="172"/>
      <c r="G83" s="150"/>
      <c r="H83" s="151"/>
      <c r="I83" s="141"/>
      <c r="J83" s="141"/>
      <c r="K83" s="145"/>
      <c r="L83" s="146"/>
      <c r="M83" s="38"/>
      <c r="N83" s="39"/>
    </row>
    <row r="84" spans="1:16" x14ac:dyDescent="0.25">
      <c r="A84" s="33"/>
      <c r="B84" s="168"/>
      <c r="C84" s="171"/>
      <c r="D84" s="171"/>
      <c r="E84" s="171"/>
      <c r="F84" s="172"/>
      <c r="G84" s="150"/>
      <c r="H84" s="151"/>
      <c r="I84" s="141"/>
      <c r="J84" s="141"/>
      <c r="K84" s="145"/>
      <c r="L84" s="146"/>
      <c r="M84" s="38"/>
      <c r="N84" s="39"/>
    </row>
    <row r="85" spans="1:16" x14ac:dyDescent="0.25">
      <c r="A85" s="33"/>
      <c r="B85" s="168"/>
      <c r="C85" s="169"/>
      <c r="D85" s="169"/>
      <c r="E85" s="169"/>
      <c r="F85" s="170"/>
      <c r="G85" s="34"/>
      <c r="H85" s="37"/>
      <c r="I85" s="141"/>
      <c r="J85" s="141"/>
      <c r="K85" s="145"/>
      <c r="L85" s="146"/>
      <c r="M85" s="38"/>
      <c r="N85" s="39"/>
    </row>
    <row r="86" spans="1:16" x14ac:dyDescent="0.25">
      <c r="A86" s="33"/>
      <c r="B86" s="168"/>
      <c r="C86" s="169"/>
      <c r="D86" s="169"/>
      <c r="E86" s="169"/>
      <c r="F86" s="170"/>
      <c r="G86" s="34"/>
      <c r="H86" s="37"/>
      <c r="I86" s="141"/>
      <c r="J86" s="141"/>
      <c r="K86" s="145"/>
      <c r="L86" s="146"/>
      <c r="M86" s="38"/>
      <c r="N86" s="39"/>
    </row>
    <row r="87" spans="1:16" x14ac:dyDescent="0.25">
      <c r="A87" s="33"/>
      <c r="B87" s="168"/>
      <c r="C87" s="169"/>
      <c r="D87" s="169"/>
      <c r="E87" s="169"/>
      <c r="F87" s="170"/>
      <c r="G87" s="34"/>
      <c r="H87" s="37"/>
      <c r="I87" s="141"/>
      <c r="J87" s="141"/>
      <c r="K87" s="145"/>
      <c r="L87" s="146"/>
      <c r="M87" s="38"/>
      <c r="N87" s="39"/>
    </row>
    <row r="88" spans="1:16" x14ac:dyDescent="0.25">
      <c r="A88" s="33"/>
      <c r="B88" s="168"/>
      <c r="C88" s="169"/>
      <c r="D88" s="169"/>
      <c r="E88" s="169"/>
      <c r="F88" s="170"/>
      <c r="G88" s="34"/>
      <c r="H88" s="37"/>
      <c r="I88" s="141"/>
      <c r="J88" s="141"/>
      <c r="K88" s="145"/>
      <c r="L88" s="146"/>
      <c r="M88" s="38"/>
      <c r="N88" s="39"/>
    </row>
    <row r="89" spans="1:16" x14ac:dyDescent="0.25">
      <c r="A89" s="33"/>
      <c r="B89" s="40"/>
      <c r="C89" s="41"/>
      <c r="D89" s="41"/>
      <c r="E89" s="41"/>
      <c r="F89" s="36"/>
      <c r="G89" s="34"/>
      <c r="H89" s="37"/>
      <c r="I89" s="141"/>
      <c r="J89" s="141"/>
      <c r="K89" s="167"/>
      <c r="L89" s="146"/>
      <c r="M89" s="38"/>
      <c r="N89" s="39"/>
    </row>
    <row r="90" spans="1:16" x14ac:dyDescent="0.25">
      <c r="A90" s="33"/>
      <c r="B90" s="42"/>
      <c r="C90" s="43"/>
      <c r="D90" s="43"/>
      <c r="E90" s="43"/>
      <c r="F90" s="44"/>
      <c r="G90" s="150"/>
      <c r="H90" s="151"/>
      <c r="I90" s="141"/>
      <c r="J90" s="141"/>
      <c r="K90" s="167"/>
      <c r="L90" s="146"/>
      <c r="M90" s="38"/>
      <c r="N90" s="39"/>
    </row>
    <row r="91" spans="1:16" x14ac:dyDescent="0.25">
      <c r="A91" s="35"/>
      <c r="B91" s="163"/>
      <c r="C91" s="163"/>
      <c r="D91" s="163"/>
      <c r="E91" s="163"/>
      <c r="F91" s="163"/>
      <c r="G91" s="163"/>
      <c r="H91" s="163"/>
      <c r="I91" s="163"/>
      <c r="J91" s="163"/>
      <c r="K91" s="163"/>
      <c r="L91" s="164"/>
      <c r="M91" s="140"/>
      <c r="N91" s="140"/>
    </row>
    <row r="92" spans="1:16" x14ac:dyDescent="0.25">
      <c r="A92" s="31"/>
      <c r="B92" s="31"/>
      <c r="C92" s="31"/>
      <c r="D92" s="31"/>
      <c r="E92" s="31"/>
      <c r="F92" s="31"/>
      <c r="G92" s="31"/>
      <c r="H92" s="31"/>
      <c r="I92" s="31"/>
      <c r="J92" s="31"/>
      <c r="K92" s="31"/>
      <c r="L92" s="31"/>
      <c r="M92" s="31"/>
      <c r="N92" s="31"/>
    </row>
    <row r="93" spans="1:16" x14ac:dyDescent="0.25">
      <c r="A93" s="160" t="s">
        <v>99</v>
      </c>
      <c r="B93" s="161"/>
      <c r="C93" s="161"/>
      <c r="D93" s="161"/>
      <c r="E93" s="161"/>
      <c r="F93" s="161"/>
      <c r="G93" s="161"/>
      <c r="H93" s="161"/>
      <c r="I93" s="161"/>
      <c r="J93" s="161"/>
      <c r="K93" s="161"/>
      <c r="L93" s="161"/>
      <c r="M93" s="161"/>
      <c r="N93" s="162"/>
    </row>
    <row r="94" spans="1:16" x14ac:dyDescent="0.25">
      <c r="A94" s="147" t="s">
        <v>100</v>
      </c>
      <c r="B94" s="148"/>
      <c r="C94" s="148"/>
      <c r="D94" s="149"/>
      <c r="E94" s="147" t="s">
        <v>63</v>
      </c>
      <c r="F94" s="148"/>
      <c r="G94" s="148"/>
      <c r="H94" s="148"/>
      <c r="I94" s="148"/>
      <c r="J94" s="148"/>
      <c r="K94" s="148"/>
      <c r="L94" s="148"/>
      <c r="M94" s="142" t="s">
        <v>101</v>
      </c>
      <c r="N94" s="144"/>
    </row>
    <row r="95" spans="1:16" x14ac:dyDescent="0.25">
      <c r="A95" s="156"/>
      <c r="B95" s="157"/>
      <c r="C95" s="157"/>
      <c r="D95" s="165"/>
      <c r="E95" s="156"/>
      <c r="F95" s="157"/>
      <c r="G95" s="157"/>
      <c r="H95" s="157"/>
      <c r="I95" s="157"/>
      <c r="J95" s="157"/>
      <c r="K95" s="157"/>
      <c r="L95" s="157"/>
      <c r="M95" s="152"/>
      <c r="N95" s="153"/>
    </row>
    <row r="96" spans="1:16" x14ac:dyDescent="0.25">
      <c r="A96" s="158"/>
      <c r="B96" s="159"/>
      <c r="C96" s="159"/>
      <c r="D96" s="166"/>
      <c r="E96" s="158"/>
      <c r="F96" s="159"/>
      <c r="G96" s="159"/>
      <c r="H96" s="159"/>
      <c r="I96" s="159"/>
      <c r="J96" s="159"/>
      <c r="K96" s="159"/>
      <c r="L96" s="159"/>
      <c r="M96" s="154"/>
      <c r="N96" s="155"/>
      <c r="O96" s="22"/>
      <c r="P96" s="23"/>
    </row>
    <row r="97" spans="1:14" x14ac:dyDescent="0.25">
      <c r="A97" s="156"/>
      <c r="B97" s="157"/>
      <c r="C97" s="157"/>
      <c r="D97" s="165"/>
      <c r="E97" s="156"/>
      <c r="F97" s="157"/>
      <c r="G97" s="157"/>
      <c r="H97" s="157"/>
      <c r="I97" s="157"/>
      <c r="J97" s="157"/>
      <c r="K97" s="157"/>
      <c r="L97" s="157"/>
      <c r="M97" s="152"/>
      <c r="N97" s="153"/>
    </row>
    <row r="98" spans="1:14" x14ac:dyDescent="0.25">
      <c r="A98" s="158"/>
      <c r="B98" s="159"/>
      <c r="C98" s="159"/>
      <c r="D98" s="166"/>
      <c r="E98" s="158"/>
      <c r="F98" s="159"/>
      <c r="G98" s="159"/>
      <c r="H98" s="159"/>
      <c r="I98" s="159"/>
      <c r="J98" s="159"/>
      <c r="K98" s="159"/>
      <c r="L98" s="159"/>
      <c r="M98" s="154"/>
      <c r="N98" s="155"/>
    </row>
    <row r="99" spans="1:14" x14ac:dyDescent="0.25">
      <c r="A99" s="142" t="s">
        <v>102</v>
      </c>
      <c r="B99" s="143"/>
      <c r="C99" s="143"/>
      <c r="D99" s="143"/>
      <c r="E99" s="143"/>
      <c r="F99" s="143"/>
      <c r="G99" s="143"/>
      <c r="H99" s="143"/>
      <c r="I99" s="143"/>
      <c r="J99" s="143"/>
      <c r="K99" s="143"/>
      <c r="L99" s="144"/>
      <c r="M99" s="140"/>
      <c r="N99" s="140"/>
    </row>
    <row r="65417" spans="251:255" x14ac:dyDescent="0.25">
      <c r="IQ65417" s="8" t="s">
        <v>103</v>
      </c>
      <c r="IR65417" s="8" t="s">
        <v>104</v>
      </c>
      <c r="IS65417" s="8" t="s">
        <v>105</v>
      </c>
      <c r="IT65417" s="8" t="s">
        <v>106</v>
      </c>
      <c r="IU65417" s="8" t="s">
        <v>107</v>
      </c>
    </row>
    <row r="65418" spans="251:255" x14ac:dyDescent="0.25">
      <c r="IQ65418" s="8" t="e">
        <f>#REF!&amp;$C$9</f>
        <v>#REF!</v>
      </c>
      <c r="IR65418" s="8" t="e">
        <f>#REF!</f>
        <v>#REF!</v>
      </c>
      <c r="IS65418" s="8" t="e">
        <f>$B$24&amp;" - "&amp;$B$25&amp;" - "&amp;#REF!&amp;" - "&amp;#REF!&amp;" - "&amp;#REF!&amp;" - "&amp;#REF!&amp;" - "&amp;#REF!&amp;" - "&amp;#REF!</f>
        <v>#REF!</v>
      </c>
      <c r="IT65418" s="8" t="e">
        <f>$A$30&amp;": "&amp;$I$30&amp;" - "&amp;$A$32&amp;": "&amp;$I$31&amp;" - "&amp;#REF!&amp;": "&amp;$I$32&amp;" - "&amp;#REF!&amp;": "&amp;#REF!&amp;" - "&amp;#REF!&amp;": "&amp;#REF!&amp;" - "&amp;#REF!&amp;": "&amp;#REF!&amp;" - "&amp;#REF!&amp;": "&amp;#REF!&amp;" - "&amp;$A$34&amp;": "&amp;$I$34&amp;" - "&amp;$A$35&amp;": "&amp;$I$35&amp;" - "&amp;#REF!&amp;": "&amp;#REF!&amp;" - "&amp;#REF!&amp;": "&amp;#REF!&amp;" - "&amp;#REF!&amp;": "&amp;#REF!&amp;" - "&amp;$A$37&amp;": "&amp;$I$37</f>
        <v>#REF!</v>
      </c>
      <c r="IU65418" s="8" t="e">
        <f>#REF!</f>
        <v>#REF!</v>
      </c>
    </row>
  </sheetData>
  <mergeCells count="258">
    <mergeCell ref="A1:N1"/>
    <mergeCell ref="A3:D3"/>
    <mergeCell ref="E3:H3"/>
    <mergeCell ref="I3:N3"/>
    <mergeCell ref="I24:N24"/>
    <mergeCell ref="B25:G25"/>
    <mergeCell ref="I25:N25"/>
    <mergeCell ref="I26:N26"/>
    <mergeCell ref="E4:H5"/>
    <mergeCell ref="A6:D7"/>
    <mergeCell ref="I4:N5"/>
    <mergeCell ref="K7:L7"/>
    <mergeCell ref="A4:D5"/>
    <mergeCell ref="E6:H7"/>
    <mergeCell ref="A8:D8"/>
    <mergeCell ref="E8:H8"/>
    <mergeCell ref="I6:N6"/>
    <mergeCell ref="I7:J7"/>
    <mergeCell ref="K8:L8"/>
    <mergeCell ref="M7:N7"/>
    <mergeCell ref="I8:J8"/>
    <mergeCell ref="A10:B22"/>
    <mergeCell ref="C10:N22"/>
    <mergeCell ref="I31:J31"/>
    <mergeCell ref="M31:N31"/>
    <mergeCell ref="B26:G26"/>
    <mergeCell ref="M8:N8"/>
    <mergeCell ref="K29:L29"/>
    <mergeCell ref="M29:N29"/>
    <mergeCell ref="A28:R28"/>
    <mergeCell ref="Q29:R29"/>
    <mergeCell ref="A9:B9"/>
    <mergeCell ref="A30:H30"/>
    <mergeCell ref="I30:J30"/>
    <mergeCell ref="A29:H29"/>
    <mergeCell ref="I29:J29"/>
    <mergeCell ref="O29:P29"/>
    <mergeCell ref="O31:P31"/>
    <mergeCell ref="A31:H31"/>
    <mergeCell ref="M30:N30"/>
    <mergeCell ref="K30:L30"/>
    <mergeCell ref="K31:L31"/>
    <mergeCell ref="C9:N9"/>
    <mergeCell ref="B27:G27"/>
    <mergeCell ref="I27:N27"/>
    <mergeCell ref="A23:N23"/>
    <mergeCell ref="B24:G24"/>
    <mergeCell ref="A32:H32"/>
    <mergeCell ref="I32:J32"/>
    <mergeCell ref="K32:L32"/>
    <mergeCell ref="K34:L34"/>
    <mergeCell ref="M35:N35"/>
    <mergeCell ref="M33:N33"/>
    <mergeCell ref="A33:H33"/>
    <mergeCell ref="I33:J33"/>
    <mergeCell ref="K33:L33"/>
    <mergeCell ref="M34:N34"/>
    <mergeCell ref="A34:H34"/>
    <mergeCell ref="I34:J34"/>
    <mergeCell ref="O34:P34"/>
    <mergeCell ref="Q31:R31"/>
    <mergeCell ref="Q30:R30"/>
    <mergeCell ref="M32:N32"/>
    <mergeCell ref="Q32:R32"/>
    <mergeCell ref="Q34:R34"/>
    <mergeCell ref="Q33:R33"/>
    <mergeCell ref="O33:P33"/>
    <mergeCell ref="O32:P32"/>
    <mergeCell ref="O30:P30"/>
    <mergeCell ref="O35:P35"/>
    <mergeCell ref="Q35:R35"/>
    <mergeCell ref="A36:H36"/>
    <mergeCell ref="I36:J36"/>
    <mergeCell ref="O37:P37"/>
    <mergeCell ref="Q37:R37"/>
    <mergeCell ref="O36:P36"/>
    <mergeCell ref="M36:N36"/>
    <mergeCell ref="Q36:R36"/>
    <mergeCell ref="M37:N37"/>
    <mergeCell ref="A35:H35"/>
    <mergeCell ref="I35:J35"/>
    <mergeCell ref="K35:L35"/>
    <mergeCell ref="K36:L36"/>
    <mergeCell ref="A37:H37"/>
    <mergeCell ref="I37:J37"/>
    <mergeCell ref="K37:L37"/>
    <mergeCell ref="A39:H39"/>
    <mergeCell ref="I39:J39"/>
    <mergeCell ref="Q38:R38"/>
    <mergeCell ref="M39:N39"/>
    <mergeCell ref="Q39:R39"/>
    <mergeCell ref="O39:P39"/>
    <mergeCell ref="K39:L39"/>
    <mergeCell ref="O38:P38"/>
    <mergeCell ref="A38:H38"/>
    <mergeCell ref="I38:J38"/>
    <mergeCell ref="K38:L38"/>
    <mergeCell ref="M38:N38"/>
    <mergeCell ref="O49:P49"/>
    <mergeCell ref="M49:N49"/>
    <mergeCell ref="M48:N48"/>
    <mergeCell ref="M45:N45"/>
    <mergeCell ref="K49:L49"/>
    <mergeCell ref="K48:L48"/>
    <mergeCell ref="O44:P44"/>
    <mergeCell ref="M42:N42"/>
    <mergeCell ref="Q40:R40"/>
    <mergeCell ref="O45:P45"/>
    <mergeCell ref="Q45:R45"/>
    <mergeCell ref="O40:P40"/>
    <mergeCell ref="M40:N40"/>
    <mergeCell ref="Q42:R42"/>
    <mergeCell ref="M41:N41"/>
    <mergeCell ref="M44:N44"/>
    <mergeCell ref="Q44:R44"/>
    <mergeCell ref="Q49:R49"/>
    <mergeCell ref="M43:N43"/>
    <mergeCell ref="M46:N46"/>
    <mergeCell ref="O48:P48"/>
    <mergeCell ref="O47:P47"/>
    <mergeCell ref="Q47:R47"/>
    <mergeCell ref="Q46:R46"/>
    <mergeCell ref="Q43:R43"/>
    <mergeCell ref="A47:H47"/>
    <mergeCell ref="I47:J47"/>
    <mergeCell ref="K47:L47"/>
    <mergeCell ref="M47:N47"/>
    <mergeCell ref="Q48:R48"/>
    <mergeCell ref="O46:P46"/>
    <mergeCell ref="A46:H46"/>
    <mergeCell ref="A40:H40"/>
    <mergeCell ref="I40:J40"/>
    <mergeCell ref="A42:H42"/>
    <mergeCell ref="I42:J42"/>
    <mergeCell ref="A41:H41"/>
    <mergeCell ref="A43:H43"/>
    <mergeCell ref="Q41:R41"/>
    <mergeCell ref="O42:P42"/>
    <mergeCell ref="I46:J46"/>
    <mergeCell ref="A45:H45"/>
    <mergeCell ref="I45:J45"/>
    <mergeCell ref="K46:L46"/>
    <mergeCell ref="K45:L45"/>
    <mergeCell ref="O41:P41"/>
    <mergeCell ref="K43:L43"/>
    <mergeCell ref="O43:P43"/>
    <mergeCell ref="K40:L40"/>
    <mergeCell ref="K42:L42"/>
    <mergeCell ref="A44:H44"/>
    <mergeCell ref="I44:J44"/>
    <mergeCell ref="I41:J41"/>
    <mergeCell ref="K41:L41"/>
    <mergeCell ref="K44:L44"/>
    <mergeCell ref="I43:J43"/>
    <mergeCell ref="I49:J49"/>
    <mergeCell ref="A48:H48"/>
    <mergeCell ref="I48:J48"/>
    <mergeCell ref="A49:H49"/>
    <mergeCell ref="M71:N71"/>
    <mergeCell ref="A70:N70"/>
    <mergeCell ref="A65:B66"/>
    <mergeCell ref="A67:B68"/>
    <mergeCell ref="B71:F71"/>
    <mergeCell ref="G71:H71"/>
    <mergeCell ref="A61:B62"/>
    <mergeCell ref="A63:B64"/>
    <mergeCell ref="A51:N51"/>
    <mergeCell ref="A52:B52"/>
    <mergeCell ref="A59:B60"/>
    <mergeCell ref="A53:B54"/>
    <mergeCell ref="A55:B56"/>
    <mergeCell ref="A57:B58"/>
    <mergeCell ref="I71:J71"/>
    <mergeCell ref="K71:L71"/>
    <mergeCell ref="M72:N72"/>
    <mergeCell ref="B72:F72"/>
    <mergeCell ref="G72:H72"/>
    <mergeCell ref="I72:J72"/>
    <mergeCell ref="K72:L72"/>
    <mergeCell ref="M74:N74"/>
    <mergeCell ref="B73:F73"/>
    <mergeCell ref="K75:L75"/>
    <mergeCell ref="M75:N75"/>
    <mergeCell ref="M73:N73"/>
    <mergeCell ref="G73:H73"/>
    <mergeCell ref="I73:J73"/>
    <mergeCell ref="K73:L73"/>
    <mergeCell ref="K79:L79"/>
    <mergeCell ref="B79:F79"/>
    <mergeCell ref="G79:H79"/>
    <mergeCell ref="B78:F78"/>
    <mergeCell ref="I79:J79"/>
    <mergeCell ref="G78:H78"/>
    <mergeCell ref="I78:J78"/>
    <mergeCell ref="K78:L78"/>
    <mergeCell ref="B77:F77"/>
    <mergeCell ref="G77:H77"/>
    <mergeCell ref="I77:J77"/>
    <mergeCell ref="K77:L77"/>
    <mergeCell ref="B76:F76"/>
    <mergeCell ref="G76:H76"/>
    <mergeCell ref="I76:J76"/>
    <mergeCell ref="B74:F74"/>
    <mergeCell ref="G74:H74"/>
    <mergeCell ref="G75:H75"/>
    <mergeCell ref="I75:J75"/>
    <mergeCell ref="B75:F75"/>
    <mergeCell ref="K89:L89"/>
    <mergeCell ref="B88:F88"/>
    <mergeCell ref="I88:J88"/>
    <mergeCell ref="K76:L76"/>
    <mergeCell ref="I74:J74"/>
    <mergeCell ref="K74:L74"/>
    <mergeCell ref="K80:L80"/>
    <mergeCell ref="K81:L81"/>
    <mergeCell ref="I82:J82"/>
    <mergeCell ref="K83:L83"/>
    <mergeCell ref="K82:L82"/>
    <mergeCell ref="B84:F84"/>
    <mergeCell ref="G84:H84"/>
    <mergeCell ref="B87:F87"/>
    <mergeCell ref="I86:J86"/>
    <mergeCell ref="B85:F85"/>
    <mergeCell ref="I85:J85"/>
    <mergeCell ref="B86:F86"/>
    <mergeCell ref="I87:J87"/>
    <mergeCell ref="I83:J83"/>
    <mergeCell ref="I81:J81"/>
    <mergeCell ref="G83:H83"/>
    <mergeCell ref="B81:F81"/>
    <mergeCell ref="G81:H81"/>
    <mergeCell ref="G82:H82"/>
    <mergeCell ref="B83:F83"/>
    <mergeCell ref="B82:F82"/>
    <mergeCell ref="M99:N99"/>
    <mergeCell ref="I84:J84"/>
    <mergeCell ref="A99:L99"/>
    <mergeCell ref="K85:L85"/>
    <mergeCell ref="A94:D94"/>
    <mergeCell ref="E94:L94"/>
    <mergeCell ref="K84:L84"/>
    <mergeCell ref="M94:N94"/>
    <mergeCell ref="K87:L87"/>
    <mergeCell ref="G90:H90"/>
    <mergeCell ref="K88:L88"/>
    <mergeCell ref="K86:L86"/>
    <mergeCell ref="M97:N98"/>
    <mergeCell ref="E97:L98"/>
    <mergeCell ref="A93:N93"/>
    <mergeCell ref="B91:L91"/>
    <mergeCell ref="M91:N91"/>
    <mergeCell ref="A95:D96"/>
    <mergeCell ref="E95:L96"/>
    <mergeCell ref="I89:J89"/>
    <mergeCell ref="M95:N96"/>
    <mergeCell ref="A97:D98"/>
    <mergeCell ref="K90:L90"/>
    <mergeCell ref="I90:J90"/>
  </mergeCells>
  <phoneticPr fontId="18" type="noConversion"/>
  <conditionalFormatting sqref="C53:N53 C55:N55 C57:N57 C65:N65 C59:M59 C61:N61 C67:N67 C63:N63">
    <cfRule type="cellIs" dxfId="15" priority="1" stopIfTrue="1" operator="equal">
      <formula>"x"</formula>
    </cfRule>
  </conditionalFormatting>
  <conditionalFormatting sqref="C54:N54 C56:N56 C58:N58 C66:N66 C60:M60 C64:N64 N59:N60 C62:N62 C68:N68">
    <cfRule type="cellIs" dxfId="1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68" xr:uid="{00000000-0002-0000-0500-000000000000}"/>
  </dataValidations>
  <pageMargins left="0.74803149606299213" right="0.74803149606299213" top="0.59055118110236227" bottom="0.59055118110236227" header="0.51181102362204722" footer="0.51181102362204722"/>
  <pageSetup paperSize="9" scale="43" fitToHeight="2" orientation="landscape" r:id="rId1"/>
  <headerFooter alignWithMargins="0"/>
  <rowBreaks count="1" manualBreakCount="1">
    <brk id="49" max="1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A4CFA-D74E-4DFF-A16C-01AF21E817CC}">
  <dimension ref="A1:IU65530"/>
  <sheetViews>
    <sheetView topLeftCell="A15" zoomScaleNormal="100" workbookViewId="0">
      <selection activeCell="G36" sqref="G36:H36"/>
    </sheetView>
  </sheetViews>
  <sheetFormatPr defaultColWidth="9.140625" defaultRowHeight="12.75" x14ac:dyDescent="0.25"/>
  <cols>
    <col min="1" max="2" width="8.5703125" style="99" customWidth="1"/>
    <col min="3" max="13" width="6.5703125" style="99" customWidth="1"/>
    <col min="14" max="14" width="8.28515625" style="99" customWidth="1"/>
    <col min="15" max="15" width="45.5703125" style="99" customWidth="1"/>
    <col min="16" max="16" width="10" style="99" bestFit="1" customWidth="1"/>
    <col min="17" max="244" width="9.140625" style="99"/>
    <col min="245" max="245" width="14.140625" style="99" bestFit="1" customWidth="1"/>
    <col min="246" max="16384" width="9.140625" style="99"/>
  </cols>
  <sheetData>
    <row r="1" spans="1:14" ht="18" customHeight="1" thickBot="1" x14ac:dyDescent="0.3">
      <c r="A1" s="454" t="s">
        <v>1</v>
      </c>
      <c r="B1" s="454"/>
      <c r="C1" s="454"/>
      <c r="D1" s="454"/>
      <c r="E1" s="454"/>
      <c r="F1" s="454"/>
      <c r="G1" s="454"/>
      <c r="H1" s="454"/>
      <c r="I1" s="454"/>
      <c r="J1" s="454"/>
      <c r="K1" s="454"/>
      <c r="L1" s="454"/>
      <c r="M1" s="454"/>
      <c r="N1" s="454"/>
    </row>
    <row r="2" spans="1:14" s="100" customFormat="1" ht="12" thickBot="1" x14ac:dyDescent="0.3">
      <c r="A2" s="455" t="s">
        <v>193</v>
      </c>
      <c r="B2" s="456"/>
      <c r="C2" s="456"/>
      <c r="D2" s="456"/>
      <c r="E2" s="456" t="s">
        <v>194</v>
      </c>
      <c r="F2" s="456"/>
      <c r="G2" s="456"/>
      <c r="H2" s="456"/>
      <c r="I2" s="456" t="s">
        <v>195</v>
      </c>
      <c r="J2" s="456"/>
      <c r="K2" s="456"/>
      <c r="L2" s="456"/>
      <c r="M2" s="456"/>
      <c r="N2" s="457"/>
    </row>
    <row r="3" spans="1:14" s="100" customFormat="1" ht="11.25" x14ac:dyDescent="0.25">
      <c r="A3" s="458"/>
      <c r="B3" s="459"/>
      <c r="C3" s="459"/>
      <c r="D3" s="459"/>
      <c r="E3" s="459" t="s">
        <v>196</v>
      </c>
      <c r="F3" s="459"/>
      <c r="G3" s="459"/>
      <c r="H3" s="459"/>
      <c r="I3" s="462" t="s">
        <v>197</v>
      </c>
      <c r="J3" s="463"/>
      <c r="K3" s="463"/>
      <c r="L3" s="463"/>
      <c r="M3" s="463"/>
      <c r="N3" s="464"/>
    </row>
    <row r="4" spans="1:14" s="100" customFormat="1" ht="11.25" x14ac:dyDescent="0.25">
      <c r="A4" s="460"/>
      <c r="B4" s="461"/>
      <c r="C4" s="461"/>
      <c r="D4" s="461"/>
      <c r="E4" s="461"/>
      <c r="F4" s="461"/>
      <c r="G4" s="461"/>
      <c r="H4" s="461"/>
      <c r="I4" s="465"/>
      <c r="J4" s="466"/>
      <c r="K4" s="466"/>
      <c r="L4" s="466"/>
      <c r="M4" s="466"/>
      <c r="N4" s="467"/>
    </row>
    <row r="5" spans="1:14" s="100" customFormat="1" ht="27.6" customHeight="1" x14ac:dyDescent="0.25">
      <c r="A5" s="443" t="s">
        <v>198</v>
      </c>
      <c r="B5" s="444"/>
      <c r="C5" s="445"/>
      <c r="D5" s="445"/>
      <c r="E5" s="445"/>
      <c r="F5" s="445"/>
      <c r="G5" s="445"/>
      <c r="H5" s="445"/>
      <c r="I5" s="444" t="s">
        <v>199</v>
      </c>
      <c r="J5" s="444"/>
      <c r="K5" s="446">
        <v>1</v>
      </c>
      <c r="L5" s="446"/>
      <c r="M5" s="446"/>
      <c r="N5" s="447"/>
    </row>
    <row r="6" spans="1:14" ht="27.6" customHeight="1" x14ac:dyDescent="0.25">
      <c r="A6" s="448" t="s">
        <v>200</v>
      </c>
      <c r="B6" s="449"/>
      <c r="C6" s="450"/>
      <c r="D6" s="450"/>
      <c r="E6" s="450"/>
      <c r="F6" s="450"/>
      <c r="G6" s="450"/>
      <c r="H6" s="450"/>
      <c r="I6" s="449" t="s">
        <v>62</v>
      </c>
      <c r="J6" s="449"/>
      <c r="K6" s="451">
        <v>10</v>
      </c>
      <c r="L6" s="452"/>
      <c r="M6" s="452"/>
      <c r="N6" s="453"/>
    </row>
    <row r="7" spans="1:14" ht="29.25" customHeight="1" x14ac:dyDescent="0.25">
      <c r="A7" s="421" t="s">
        <v>201</v>
      </c>
      <c r="B7" s="348"/>
      <c r="C7" s="422" t="s">
        <v>202</v>
      </c>
      <c r="D7" s="423"/>
      <c r="E7" s="423"/>
      <c r="F7" s="423"/>
      <c r="G7" s="423"/>
      <c r="H7" s="423"/>
      <c r="I7" s="423"/>
      <c r="J7" s="423"/>
      <c r="K7" s="423"/>
      <c r="L7" s="423"/>
      <c r="M7" s="423"/>
      <c r="N7" s="424"/>
    </row>
    <row r="8" spans="1:14" ht="18" customHeight="1" x14ac:dyDescent="0.25">
      <c r="A8" s="101"/>
      <c r="B8" s="102"/>
      <c r="C8" s="425" t="s">
        <v>203</v>
      </c>
      <c r="D8" s="426"/>
      <c r="E8" s="426"/>
      <c r="F8" s="426"/>
      <c r="G8" s="426"/>
      <c r="H8" s="426"/>
      <c r="I8" s="426"/>
      <c r="J8" s="426"/>
      <c r="K8" s="426"/>
      <c r="L8" s="426"/>
      <c r="M8" s="426"/>
      <c r="N8" s="427"/>
    </row>
    <row r="9" spans="1:14" ht="18" customHeight="1" x14ac:dyDescent="0.25">
      <c r="A9" s="103"/>
      <c r="B9" s="104"/>
      <c r="C9" s="425"/>
      <c r="D9" s="426"/>
      <c r="E9" s="426"/>
      <c r="F9" s="426"/>
      <c r="G9" s="426"/>
      <c r="H9" s="426"/>
      <c r="I9" s="426"/>
      <c r="J9" s="426"/>
      <c r="K9" s="426"/>
      <c r="L9" s="426"/>
      <c r="M9" s="426"/>
      <c r="N9" s="427"/>
    </row>
    <row r="10" spans="1:14" ht="18" customHeight="1" x14ac:dyDescent="0.25">
      <c r="A10" s="431" t="s">
        <v>204</v>
      </c>
      <c r="B10" s="432"/>
      <c r="C10" s="425"/>
      <c r="D10" s="426"/>
      <c r="E10" s="426"/>
      <c r="F10" s="426"/>
      <c r="G10" s="426"/>
      <c r="H10" s="426"/>
      <c r="I10" s="426"/>
      <c r="J10" s="426"/>
      <c r="K10" s="426"/>
      <c r="L10" s="426"/>
      <c r="M10" s="426"/>
      <c r="N10" s="427"/>
    </row>
    <row r="11" spans="1:14" ht="18" customHeight="1" x14ac:dyDescent="0.25">
      <c r="A11" s="431"/>
      <c r="B11" s="432"/>
      <c r="C11" s="425"/>
      <c r="D11" s="426"/>
      <c r="E11" s="426"/>
      <c r="F11" s="426"/>
      <c r="G11" s="426"/>
      <c r="H11" s="426"/>
      <c r="I11" s="426"/>
      <c r="J11" s="426"/>
      <c r="K11" s="426"/>
      <c r="L11" s="426"/>
      <c r="M11" s="426"/>
      <c r="N11" s="427"/>
    </row>
    <row r="12" spans="1:14" ht="18" customHeight="1" x14ac:dyDescent="0.25">
      <c r="A12" s="431"/>
      <c r="B12" s="432"/>
      <c r="C12" s="425"/>
      <c r="D12" s="426"/>
      <c r="E12" s="426"/>
      <c r="F12" s="426"/>
      <c r="G12" s="426"/>
      <c r="H12" s="426"/>
      <c r="I12" s="426"/>
      <c r="J12" s="426"/>
      <c r="K12" s="426"/>
      <c r="L12" s="426"/>
      <c r="M12" s="426"/>
      <c r="N12" s="427"/>
    </row>
    <row r="13" spans="1:14" ht="18" customHeight="1" x14ac:dyDescent="0.25">
      <c r="A13" s="431"/>
      <c r="B13" s="432"/>
      <c r="C13" s="425"/>
      <c r="D13" s="426"/>
      <c r="E13" s="426"/>
      <c r="F13" s="426"/>
      <c r="G13" s="426"/>
      <c r="H13" s="426"/>
      <c r="I13" s="426"/>
      <c r="J13" s="426"/>
      <c r="K13" s="426"/>
      <c r="L13" s="426"/>
      <c r="M13" s="426"/>
      <c r="N13" s="427"/>
    </row>
    <row r="14" spans="1:14" ht="18" customHeight="1" x14ac:dyDescent="0.25">
      <c r="A14" s="431"/>
      <c r="B14" s="432"/>
      <c r="C14" s="425"/>
      <c r="D14" s="426"/>
      <c r="E14" s="426"/>
      <c r="F14" s="426"/>
      <c r="G14" s="426"/>
      <c r="H14" s="426"/>
      <c r="I14" s="426"/>
      <c r="J14" s="426"/>
      <c r="K14" s="426"/>
      <c r="L14" s="426"/>
      <c r="M14" s="426"/>
      <c r="N14" s="427"/>
    </row>
    <row r="15" spans="1:14" ht="18" customHeight="1" x14ac:dyDescent="0.25">
      <c r="A15" s="431"/>
      <c r="B15" s="432"/>
      <c r="C15" s="425"/>
      <c r="D15" s="426"/>
      <c r="E15" s="426"/>
      <c r="F15" s="426"/>
      <c r="G15" s="426"/>
      <c r="H15" s="426"/>
      <c r="I15" s="426"/>
      <c r="J15" s="426"/>
      <c r="K15" s="426"/>
      <c r="L15" s="426"/>
      <c r="M15" s="426"/>
      <c r="N15" s="427"/>
    </row>
    <row r="16" spans="1:14" ht="18" customHeight="1" x14ac:dyDescent="0.25">
      <c r="A16" s="431"/>
      <c r="B16" s="432"/>
      <c r="C16" s="425"/>
      <c r="D16" s="426"/>
      <c r="E16" s="426"/>
      <c r="F16" s="426"/>
      <c r="G16" s="426"/>
      <c r="H16" s="426"/>
      <c r="I16" s="426"/>
      <c r="J16" s="426"/>
      <c r="K16" s="426"/>
      <c r="L16" s="426"/>
      <c r="M16" s="426"/>
      <c r="N16" s="427"/>
    </row>
    <row r="17" spans="1:22" ht="18" customHeight="1" x14ac:dyDescent="0.25">
      <c r="A17" s="431"/>
      <c r="B17" s="432"/>
      <c r="C17" s="425"/>
      <c r="D17" s="426"/>
      <c r="E17" s="426"/>
      <c r="F17" s="426"/>
      <c r="G17" s="426"/>
      <c r="H17" s="426"/>
      <c r="I17" s="426"/>
      <c r="J17" s="426"/>
      <c r="K17" s="426"/>
      <c r="L17" s="426"/>
      <c r="M17" s="426"/>
      <c r="N17" s="427"/>
    </row>
    <row r="18" spans="1:22" ht="18" customHeight="1" x14ac:dyDescent="0.25">
      <c r="A18" s="433"/>
      <c r="B18" s="434"/>
      <c r="C18" s="428"/>
      <c r="D18" s="429"/>
      <c r="E18" s="429"/>
      <c r="F18" s="429"/>
      <c r="G18" s="429"/>
      <c r="H18" s="429"/>
      <c r="I18" s="429"/>
      <c r="J18" s="429"/>
      <c r="K18" s="429"/>
      <c r="L18" s="429"/>
      <c r="M18" s="429"/>
      <c r="N18" s="430"/>
    </row>
    <row r="19" spans="1:22" ht="12.75" customHeight="1" x14ac:dyDescent="0.25">
      <c r="A19" s="105"/>
      <c r="B19" s="106"/>
      <c r="C19" s="435" t="s">
        <v>205</v>
      </c>
      <c r="D19" s="436"/>
      <c r="E19" s="436"/>
      <c r="F19" s="436"/>
      <c r="G19" s="436"/>
      <c r="H19" s="437"/>
      <c r="I19" s="441">
        <v>2020</v>
      </c>
      <c r="J19" s="441"/>
      <c r="K19" s="441">
        <v>2021</v>
      </c>
      <c r="L19" s="441"/>
      <c r="M19" s="441">
        <v>2022</v>
      </c>
      <c r="N19" s="442"/>
    </row>
    <row r="20" spans="1:22" ht="12.75" customHeight="1" x14ac:dyDescent="0.25">
      <c r="A20" s="105"/>
      <c r="B20" s="106"/>
      <c r="C20" s="438"/>
      <c r="D20" s="439"/>
      <c r="E20" s="439"/>
      <c r="F20" s="439"/>
      <c r="G20" s="439"/>
      <c r="H20" s="440"/>
      <c r="I20" s="413" t="s">
        <v>120</v>
      </c>
      <c r="J20" s="413"/>
      <c r="K20" s="413"/>
      <c r="L20" s="413"/>
      <c r="M20" s="413"/>
      <c r="N20" s="414"/>
    </row>
    <row r="21" spans="1:22" ht="18.75" customHeight="1" x14ac:dyDescent="0.25">
      <c r="A21" s="415" t="s">
        <v>206</v>
      </c>
      <c r="B21" s="309"/>
      <c r="C21" s="309"/>
      <c r="D21" s="309"/>
      <c r="E21" s="309"/>
      <c r="F21" s="309"/>
      <c r="G21" s="309"/>
      <c r="H21" s="309"/>
      <c r="I21" s="309"/>
      <c r="J21" s="309"/>
      <c r="K21" s="309"/>
      <c r="L21" s="309"/>
      <c r="M21" s="309"/>
      <c r="N21" s="416"/>
    </row>
    <row r="22" spans="1:22" ht="53.25" customHeight="1" x14ac:dyDescent="0.25">
      <c r="A22" s="107">
        <f>IF(B22&lt;&gt;"",1,"")</f>
        <v>1</v>
      </c>
      <c r="B22" s="417" t="s">
        <v>207</v>
      </c>
      <c r="C22" s="418"/>
      <c r="D22" s="418"/>
      <c r="E22" s="418"/>
      <c r="F22" s="418"/>
      <c r="G22" s="419"/>
      <c r="H22" s="108">
        <f>IF(I22&lt;&gt;"",A25+1,"")</f>
        <v>5</v>
      </c>
      <c r="I22" s="417" t="s">
        <v>208</v>
      </c>
      <c r="J22" s="418"/>
      <c r="K22" s="418"/>
      <c r="L22" s="418"/>
      <c r="M22" s="418"/>
      <c r="N22" s="420"/>
    </row>
    <row r="23" spans="1:22" ht="36.6" customHeight="1" x14ac:dyDescent="0.25">
      <c r="A23" s="109">
        <f>IF(B23&lt;&gt;"",A22+1,"")</f>
        <v>2</v>
      </c>
      <c r="B23" s="402" t="s">
        <v>209</v>
      </c>
      <c r="C23" s="403"/>
      <c r="D23" s="403"/>
      <c r="E23" s="403"/>
      <c r="F23" s="403"/>
      <c r="G23" s="404"/>
      <c r="H23" s="110">
        <v>6</v>
      </c>
      <c r="I23" s="402" t="s">
        <v>225</v>
      </c>
      <c r="J23" s="403"/>
      <c r="K23" s="403"/>
      <c r="L23" s="403"/>
      <c r="M23" s="403"/>
      <c r="N23" s="405"/>
    </row>
    <row r="24" spans="1:22" ht="46.5" customHeight="1" x14ac:dyDescent="0.25">
      <c r="A24" s="109">
        <f>IF(B24&lt;&gt;"",A23+1,"")</f>
        <v>3</v>
      </c>
      <c r="B24" s="402" t="s">
        <v>210</v>
      </c>
      <c r="C24" s="403"/>
      <c r="D24" s="403"/>
      <c r="E24" s="403"/>
      <c r="F24" s="403"/>
      <c r="G24" s="404"/>
      <c r="H24" s="110">
        <v>7</v>
      </c>
      <c r="I24" s="402" t="s">
        <v>226</v>
      </c>
      <c r="J24" s="403"/>
      <c r="K24" s="403"/>
      <c r="L24" s="403"/>
      <c r="M24" s="403"/>
      <c r="N24" s="405"/>
    </row>
    <row r="25" spans="1:22" ht="36.6" customHeight="1" x14ac:dyDescent="0.25">
      <c r="A25" s="111">
        <f>IF(B25&lt;&gt;"",A24+1,"")</f>
        <v>4</v>
      </c>
      <c r="B25" s="406" t="s">
        <v>211</v>
      </c>
      <c r="C25" s="407"/>
      <c r="D25" s="407"/>
      <c r="E25" s="407"/>
      <c r="F25" s="407"/>
      <c r="G25" s="408"/>
      <c r="H25" s="112" t="str">
        <f>IF(I25&lt;&gt;"",H24+1,"")</f>
        <v/>
      </c>
      <c r="I25" s="406"/>
      <c r="J25" s="407"/>
      <c r="K25" s="407"/>
      <c r="L25" s="407"/>
      <c r="M25" s="407"/>
      <c r="N25" s="409"/>
      <c r="Q25" s="402"/>
      <c r="R25" s="403"/>
      <c r="S25" s="403"/>
      <c r="T25" s="403"/>
      <c r="U25" s="403"/>
      <c r="V25" s="404"/>
    </row>
    <row r="26" spans="1:22" ht="12.75" customHeight="1" thickBot="1" x14ac:dyDescent="0.3">
      <c r="A26" s="113"/>
      <c r="B26" s="114"/>
      <c r="C26" s="114"/>
      <c r="D26" s="114"/>
      <c r="E26" s="114"/>
      <c r="F26" s="114"/>
      <c r="G26" s="114"/>
      <c r="H26" s="114"/>
      <c r="I26" s="114"/>
      <c r="J26" s="114"/>
      <c r="K26" s="114"/>
      <c r="L26" s="114"/>
      <c r="M26" s="114"/>
      <c r="N26" s="115"/>
    </row>
    <row r="27" spans="1:22" x14ac:dyDescent="0.25">
      <c r="A27" s="410" t="s">
        <v>75</v>
      </c>
      <c r="B27" s="411"/>
      <c r="C27" s="411"/>
      <c r="D27" s="411"/>
      <c r="E27" s="411"/>
      <c r="F27" s="411"/>
      <c r="G27" s="411"/>
      <c r="H27" s="411"/>
      <c r="I27" s="411"/>
      <c r="J27" s="411"/>
      <c r="K27" s="411"/>
      <c r="L27" s="411"/>
      <c r="M27" s="411"/>
      <c r="N27" s="412"/>
    </row>
    <row r="28" spans="1:22" ht="15" x14ac:dyDescent="0.25">
      <c r="A28" s="387" t="s">
        <v>212</v>
      </c>
      <c r="B28" s="388"/>
      <c r="C28" s="388"/>
      <c r="D28" s="388"/>
      <c r="E28" s="388"/>
      <c r="F28" s="388"/>
      <c r="G28" s="389" t="s">
        <v>142</v>
      </c>
      <c r="H28" s="390"/>
      <c r="I28" s="391" t="s">
        <v>213</v>
      </c>
      <c r="J28" s="390"/>
      <c r="K28" s="391" t="s">
        <v>214</v>
      </c>
      <c r="L28" s="390"/>
      <c r="M28" s="116">
        <v>2021</v>
      </c>
      <c r="N28" s="117">
        <v>2022</v>
      </c>
    </row>
    <row r="29" spans="1:22" x14ac:dyDescent="0.25">
      <c r="A29" s="392" t="s">
        <v>181</v>
      </c>
      <c r="B29" s="393"/>
      <c r="C29" s="393"/>
      <c r="D29" s="393"/>
      <c r="E29" s="393"/>
      <c r="F29" s="394"/>
      <c r="G29" s="400">
        <v>3</v>
      </c>
      <c r="H29" s="401"/>
      <c r="I29" s="397">
        <v>3</v>
      </c>
      <c r="J29" s="396"/>
      <c r="K29" s="400"/>
      <c r="L29" s="401"/>
      <c r="M29" s="118"/>
      <c r="N29" s="119"/>
    </row>
    <row r="30" spans="1:22" x14ac:dyDescent="0.25">
      <c r="A30" s="392" t="s">
        <v>215</v>
      </c>
      <c r="B30" s="393"/>
      <c r="C30" s="393"/>
      <c r="D30" s="393"/>
      <c r="E30" s="393"/>
      <c r="F30" s="394"/>
      <c r="G30" s="398">
        <v>2</v>
      </c>
      <c r="H30" s="399"/>
      <c r="I30" s="383">
        <v>2</v>
      </c>
      <c r="J30" s="384"/>
      <c r="K30" s="398"/>
      <c r="L30" s="399"/>
      <c r="M30" s="120"/>
      <c r="N30" s="121"/>
    </row>
    <row r="31" spans="1:22" x14ac:dyDescent="0.25">
      <c r="A31" s="392" t="s">
        <v>216</v>
      </c>
      <c r="B31" s="393"/>
      <c r="C31" s="393"/>
      <c r="D31" s="393"/>
      <c r="E31" s="393"/>
      <c r="F31" s="394"/>
      <c r="G31" s="398">
        <v>2</v>
      </c>
      <c r="H31" s="399"/>
      <c r="I31" s="383">
        <v>2</v>
      </c>
      <c r="J31" s="384"/>
      <c r="K31" s="398"/>
      <c r="L31" s="399"/>
      <c r="M31" s="120"/>
      <c r="N31" s="121"/>
    </row>
    <row r="32" spans="1:22" x14ac:dyDescent="0.25">
      <c r="A32" s="392" t="s">
        <v>217</v>
      </c>
      <c r="B32" s="393"/>
      <c r="C32" s="393"/>
      <c r="D32" s="393"/>
      <c r="E32" s="393"/>
      <c r="F32" s="394"/>
      <c r="G32" s="398" t="s">
        <v>218</v>
      </c>
      <c r="H32" s="399"/>
      <c r="I32" s="383" t="s">
        <v>218</v>
      </c>
      <c r="J32" s="384"/>
      <c r="K32" s="398"/>
      <c r="L32" s="399"/>
      <c r="M32" s="120"/>
      <c r="N32" s="121"/>
    </row>
    <row r="33" spans="1:14" x14ac:dyDescent="0.25">
      <c r="A33" s="392" t="s">
        <v>223</v>
      </c>
      <c r="B33" s="393"/>
      <c r="C33" s="393"/>
      <c r="D33" s="393"/>
      <c r="E33" s="393"/>
      <c r="F33" s="394"/>
      <c r="G33" s="398">
        <v>5</v>
      </c>
      <c r="H33" s="399"/>
      <c r="I33" s="383">
        <f>5+4</f>
        <v>9</v>
      </c>
      <c r="J33" s="384"/>
      <c r="K33" s="398"/>
      <c r="L33" s="399"/>
      <c r="M33" s="120"/>
      <c r="N33" s="121"/>
    </row>
    <row r="34" spans="1:14" x14ac:dyDescent="0.25">
      <c r="A34" s="392"/>
      <c r="B34" s="393"/>
      <c r="C34" s="393"/>
      <c r="D34" s="393"/>
      <c r="E34" s="393"/>
      <c r="F34" s="394"/>
      <c r="G34" s="398"/>
      <c r="H34" s="399"/>
      <c r="I34" s="383"/>
      <c r="J34" s="384"/>
      <c r="K34" s="398"/>
      <c r="L34" s="399"/>
      <c r="M34" s="120"/>
      <c r="N34" s="121"/>
    </row>
    <row r="35" spans="1:14" x14ac:dyDescent="0.25">
      <c r="A35" s="392"/>
      <c r="B35" s="393"/>
      <c r="C35" s="393"/>
      <c r="D35" s="393"/>
      <c r="E35" s="393"/>
      <c r="F35" s="394"/>
      <c r="G35" s="398"/>
      <c r="H35" s="399"/>
      <c r="I35" s="383"/>
      <c r="J35" s="384"/>
      <c r="K35" s="398"/>
      <c r="L35" s="399"/>
      <c r="M35" s="120"/>
      <c r="N35" s="121"/>
    </row>
    <row r="36" spans="1:14" x14ac:dyDescent="0.25">
      <c r="A36" s="378"/>
      <c r="B36" s="379"/>
      <c r="C36" s="379"/>
      <c r="D36" s="379"/>
      <c r="E36" s="379"/>
      <c r="F36" s="380"/>
      <c r="G36" s="398"/>
      <c r="H36" s="399"/>
      <c r="I36" s="383"/>
      <c r="J36" s="384"/>
      <c r="K36" s="398"/>
      <c r="L36" s="399"/>
      <c r="M36" s="120"/>
      <c r="N36" s="121"/>
    </row>
    <row r="37" spans="1:14" x14ac:dyDescent="0.25">
      <c r="A37" s="392"/>
      <c r="B37" s="393"/>
      <c r="C37" s="393"/>
      <c r="D37" s="393"/>
      <c r="E37" s="393"/>
      <c r="F37" s="394"/>
      <c r="G37" s="398"/>
      <c r="H37" s="399"/>
      <c r="I37" s="383"/>
      <c r="J37" s="384"/>
      <c r="K37" s="398"/>
      <c r="L37" s="399"/>
      <c r="M37" s="120"/>
      <c r="N37" s="121"/>
    </row>
    <row r="38" spans="1:14" x14ac:dyDescent="0.25">
      <c r="A38" s="392"/>
      <c r="B38" s="393"/>
      <c r="C38" s="393"/>
      <c r="D38" s="393"/>
      <c r="E38" s="393"/>
      <c r="F38" s="394"/>
      <c r="G38" s="398"/>
      <c r="H38" s="399"/>
      <c r="I38" s="383"/>
      <c r="J38" s="384"/>
      <c r="K38" s="398"/>
      <c r="L38" s="399"/>
      <c r="M38" s="120"/>
      <c r="N38" s="121"/>
    </row>
    <row r="39" spans="1:14" x14ac:dyDescent="0.25">
      <c r="A39" s="392"/>
      <c r="B39" s="393"/>
      <c r="C39" s="393"/>
      <c r="D39" s="393"/>
      <c r="E39" s="393"/>
      <c r="F39" s="394"/>
      <c r="G39" s="398"/>
      <c r="H39" s="399"/>
      <c r="I39" s="383"/>
      <c r="J39" s="384"/>
      <c r="K39" s="398"/>
      <c r="L39" s="399"/>
      <c r="M39" s="120"/>
      <c r="N39" s="121"/>
    </row>
    <row r="40" spans="1:14" ht="15" x14ac:dyDescent="0.25">
      <c r="A40" s="387" t="s">
        <v>219</v>
      </c>
      <c r="B40" s="388"/>
      <c r="C40" s="388"/>
      <c r="D40" s="388"/>
      <c r="E40" s="388"/>
      <c r="F40" s="388"/>
      <c r="G40" s="389" t="s">
        <v>142</v>
      </c>
      <c r="H40" s="390"/>
      <c r="I40" s="391" t="s">
        <v>213</v>
      </c>
      <c r="J40" s="390"/>
      <c r="K40" s="391" t="s">
        <v>214</v>
      </c>
      <c r="L40" s="390"/>
      <c r="M40" s="116">
        <v>2021</v>
      </c>
      <c r="N40" s="117">
        <v>2022</v>
      </c>
    </row>
    <row r="41" spans="1:14" x14ac:dyDescent="0.25">
      <c r="A41" s="392"/>
      <c r="B41" s="393"/>
      <c r="C41" s="393"/>
      <c r="D41" s="393"/>
      <c r="E41" s="393"/>
      <c r="F41" s="394"/>
      <c r="G41" s="395"/>
      <c r="H41" s="396"/>
      <c r="I41" s="397"/>
      <c r="J41" s="396"/>
      <c r="K41" s="395"/>
      <c r="L41" s="396"/>
      <c r="M41" s="118"/>
      <c r="N41" s="119"/>
    </row>
    <row r="42" spans="1:14" x14ac:dyDescent="0.25">
      <c r="A42" s="378"/>
      <c r="B42" s="379"/>
      <c r="C42" s="379"/>
      <c r="D42" s="379"/>
      <c r="E42" s="379"/>
      <c r="F42" s="380"/>
      <c r="G42" s="381"/>
      <c r="H42" s="382"/>
      <c r="I42" s="383"/>
      <c r="J42" s="384"/>
      <c r="K42" s="385"/>
      <c r="L42" s="386"/>
      <c r="M42" s="120"/>
      <c r="N42" s="121"/>
    </row>
    <row r="43" spans="1:14" x14ac:dyDescent="0.25">
      <c r="A43" s="378"/>
      <c r="B43" s="379"/>
      <c r="C43" s="379"/>
      <c r="D43" s="379"/>
      <c r="E43" s="379"/>
      <c r="F43" s="380"/>
      <c r="G43" s="381"/>
      <c r="H43" s="382"/>
      <c r="I43" s="383"/>
      <c r="J43" s="384"/>
      <c r="K43" s="385"/>
      <c r="L43" s="386"/>
      <c r="M43" s="120"/>
      <c r="N43" s="121"/>
    </row>
    <row r="44" spans="1:14" x14ac:dyDescent="0.25">
      <c r="A44" s="378"/>
      <c r="B44" s="379"/>
      <c r="C44" s="379"/>
      <c r="D44" s="379"/>
      <c r="E44" s="379"/>
      <c r="F44" s="380"/>
      <c r="G44" s="381"/>
      <c r="H44" s="382"/>
      <c r="I44" s="383"/>
      <c r="J44" s="384"/>
      <c r="K44" s="122"/>
      <c r="L44" s="123"/>
      <c r="M44" s="124"/>
      <c r="N44" s="125"/>
    </row>
    <row r="45" spans="1:14" x14ac:dyDescent="0.25">
      <c r="A45" s="378"/>
      <c r="B45" s="379"/>
      <c r="C45" s="379"/>
      <c r="D45" s="379"/>
      <c r="E45" s="379"/>
      <c r="F45" s="380"/>
      <c r="G45" s="381"/>
      <c r="H45" s="382"/>
      <c r="I45" s="383"/>
      <c r="J45" s="384"/>
      <c r="K45" s="122"/>
      <c r="L45" s="123"/>
      <c r="M45" s="124"/>
      <c r="N45" s="125"/>
    </row>
    <row r="46" spans="1:14" ht="13.5" thickBot="1" x14ac:dyDescent="0.3">
      <c r="A46" s="372"/>
      <c r="B46" s="373"/>
      <c r="C46" s="373"/>
      <c r="D46" s="373"/>
      <c r="E46" s="373"/>
      <c r="F46" s="374"/>
      <c r="G46" s="375"/>
      <c r="H46" s="376"/>
      <c r="I46" s="377"/>
      <c r="J46" s="374"/>
      <c r="K46" s="375"/>
      <c r="L46" s="376"/>
      <c r="M46" s="126"/>
      <c r="N46" s="127"/>
    </row>
    <row r="48" spans="1:14" x14ac:dyDescent="0.25">
      <c r="A48" s="358" t="s">
        <v>81</v>
      </c>
      <c r="B48" s="359"/>
      <c r="C48" s="359"/>
      <c r="D48" s="359"/>
      <c r="E48" s="359"/>
      <c r="F48" s="359"/>
      <c r="G48" s="359"/>
      <c r="H48" s="359"/>
      <c r="I48" s="359"/>
      <c r="J48" s="359"/>
      <c r="K48" s="359"/>
      <c r="L48" s="359"/>
      <c r="M48" s="359"/>
      <c r="N48" s="360"/>
    </row>
    <row r="49" spans="1:14" ht="39.75" customHeight="1" x14ac:dyDescent="0.25">
      <c r="A49" s="348" t="s">
        <v>82</v>
      </c>
      <c r="B49" s="348"/>
      <c r="C49" s="128" t="s">
        <v>83</v>
      </c>
      <c r="D49" s="128" t="s">
        <v>84</v>
      </c>
      <c r="E49" s="128" t="s">
        <v>85</v>
      </c>
      <c r="F49" s="128" t="s">
        <v>86</v>
      </c>
      <c r="G49" s="128" t="s">
        <v>87</v>
      </c>
      <c r="H49" s="128" t="s">
        <v>88</v>
      </c>
      <c r="I49" s="128" t="s">
        <v>89</v>
      </c>
      <c r="J49" s="128" t="s">
        <v>90</v>
      </c>
      <c r="K49" s="128" t="s">
        <v>91</v>
      </c>
      <c r="L49" s="128" t="s">
        <v>92</v>
      </c>
      <c r="M49" s="128" t="s">
        <v>93</v>
      </c>
      <c r="N49" s="128" t="s">
        <v>94</v>
      </c>
    </row>
    <row r="50" spans="1:14" ht="12" customHeight="1" x14ac:dyDescent="0.25">
      <c r="A50" s="368">
        <f>IF(A22&gt;0,A22,"")</f>
        <v>1</v>
      </c>
      <c r="B50" s="369"/>
      <c r="C50" s="129"/>
      <c r="D50" s="129"/>
      <c r="E50" s="129" t="s">
        <v>71</v>
      </c>
      <c r="F50" s="129" t="s">
        <v>71</v>
      </c>
      <c r="G50" s="129" t="s">
        <v>120</v>
      </c>
      <c r="H50" s="129"/>
      <c r="I50" s="129"/>
      <c r="J50" s="129"/>
      <c r="K50" s="129"/>
      <c r="L50" s="129"/>
      <c r="M50" s="129"/>
      <c r="N50" s="129"/>
    </row>
    <row r="51" spans="1:14" ht="12" customHeight="1" thickBot="1" x14ac:dyDescent="0.3">
      <c r="A51" s="370"/>
      <c r="B51" s="371"/>
      <c r="C51" s="130"/>
      <c r="D51" s="130"/>
      <c r="E51" s="130" t="s">
        <v>71</v>
      </c>
      <c r="F51" s="130" t="s">
        <v>71</v>
      </c>
      <c r="G51" s="130" t="s">
        <v>71</v>
      </c>
      <c r="H51" s="130"/>
      <c r="I51" s="130"/>
      <c r="J51" s="130"/>
      <c r="K51" s="130" t="s">
        <v>71</v>
      </c>
      <c r="L51" s="130" t="s">
        <v>71</v>
      </c>
      <c r="M51" s="130" t="s">
        <v>71</v>
      </c>
      <c r="N51" s="130"/>
    </row>
    <row r="52" spans="1:14" ht="12" customHeight="1" x14ac:dyDescent="0.25">
      <c r="A52" s="368">
        <f>IF(A23&gt;0,A23,"")</f>
        <v>2</v>
      </c>
      <c r="B52" s="369"/>
      <c r="C52" s="131"/>
      <c r="D52" s="131"/>
      <c r="E52" s="131" t="s">
        <v>120</v>
      </c>
      <c r="F52" s="131" t="s">
        <v>120</v>
      </c>
      <c r="G52" s="131" t="s">
        <v>120</v>
      </c>
      <c r="H52" s="131"/>
      <c r="I52" s="131"/>
      <c r="J52" s="131"/>
      <c r="K52" s="131"/>
      <c r="L52" s="131"/>
      <c r="M52" s="131"/>
      <c r="N52" s="131"/>
    </row>
    <row r="53" spans="1:14" ht="12" customHeight="1" thickBot="1" x14ac:dyDescent="0.3">
      <c r="A53" s="370"/>
      <c r="B53" s="371"/>
      <c r="C53" s="130"/>
      <c r="D53" s="130"/>
      <c r="E53" s="130" t="s">
        <v>71</v>
      </c>
      <c r="F53" s="130" t="s">
        <v>71</v>
      </c>
      <c r="G53" s="130" t="s">
        <v>71</v>
      </c>
      <c r="H53" s="130"/>
      <c r="I53" s="130"/>
      <c r="J53" s="130"/>
      <c r="K53" s="130" t="s">
        <v>71</v>
      </c>
      <c r="L53" s="130" t="s">
        <v>71</v>
      </c>
      <c r="M53" s="130" t="s">
        <v>71</v>
      </c>
      <c r="N53" s="130"/>
    </row>
    <row r="54" spans="1:14" ht="12" customHeight="1" x14ac:dyDescent="0.25">
      <c r="A54" s="368">
        <f>IF(A24&gt;0,A24,"")</f>
        <v>3</v>
      </c>
      <c r="B54" s="369"/>
      <c r="C54" s="131"/>
      <c r="D54" s="131"/>
      <c r="E54" s="131" t="s">
        <v>120</v>
      </c>
      <c r="F54" s="131" t="s">
        <v>120</v>
      </c>
      <c r="G54" s="131" t="s">
        <v>120</v>
      </c>
      <c r="H54" s="131"/>
      <c r="I54" s="131"/>
      <c r="J54" s="131"/>
      <c r="K54" s="131"/>
      <c r="L54" s="131"/>
      <c r="M54" s="131"/>
      <c r="N54" s="131"/>
    </row>
    <row r="55" spans="1:14" ht="12" customHeight="1" thickBot="1" x14ac:dyDescent="0.3">
      <c r="A55" s="370"/>
      <c r="B55" s="371"/>
      <c r="C55" s="130"/>
      <c r="D55" s="130"/>
      <c r="E55" s="130" t="s">
        <v>71</v>
      </c>
      <c r="F55" s="130" t="s">
        <v>71</v>
      </c>
      <c r="G55" s="130" t="s">
        <v>71</v>
      </c>
      <c r="H55" s="130"/>
      <c r="I55" s="130"/>
      <c r="J55" s="130"/>
      <c r="K55" s="130" t="s">
        <v>71</v>
      </c>
      <c r="L55" s="130" t="s">
        <v>71</v>
      </c>
      <c r="M55" s="130" t="s">
        <v>71</v>
      </c>
      <c r="N55" s="130"/>
    </row>
    <row r="56" spans="1:14" ht="12" customHeight="1" x14ac:dyDescent="0.25">
      <c r="A56" s="368">
        <f>IF(A25&gt;0,A25,"")</f>
        <v>4</v>
      </c>
      <c r="B56" s="369"/>
      <c r="C56" s="131"/>
      <c r="D56" s="131"/>
      <c r="E56" s="131" t="s">
        <v>120</v>
      </c>
      <c r="F56" s="131" t="s">
        <v>120</v>
      </c>
      <c r="G56" s="131" t="s">
        <v>120</v>
      </c>
      <c r="H56" s="131"/>
      <c r="I56" s="131"/>
      <c r="J56" s="131"/>
      <c r="K56" s="131"/>
      <c r="L56" s="131"/>
      <c r="M56" s="131"/>
      <c r="N56" s="131"/>
    </row>
    <row r="57" spans="1:14" ht="12" customHeight="1" thickBot="1" x14ac:dyDescent="0.3">
      <c r="A57" s="370"/>
      <c r="B57" s="371"/>
      <c r="C57" s="130"/>
      <c r="D57" s="130"/>
      <c r="E57" s="130" t="s">
        <v>71</v>
      </c>
      <c r="F57" s="130" t="s">
        <v>71</v>
      </c>
      <c r="G57" s="130" t="s">
        <v>71</v>
      </c>
      <c r="H57" s="130"/>
      <c r="I57" s="130"/>
      <c r="J57" s="130"/>
      <c r="K57" s="130" t="s">
        <v>71</v>
      </c>
      <c r="L57" s="130" t="s">
        <v>71</v>
      </c>
      <c r="M57" s="130" t="s">
        <v>71</v>
      </c>
      <c r="N57" s="130"/>
    </row>
    <row r="58" spans="1:14" ht="12" customHeight="1" x14ac:dyDescent="0.25">
      <c r="A58" s="368">
        <f>IF(H22&gt;0,H22,"")</f>
        <v>5</v>
      </c>
      <c r="B58" s="369"/>
      <c r="C58" s="131"/>
      <c r="D58" s="131"/>
      <c r="E58" s="131" t="s">
        <v>120</v>
      </c>
      <c r="F58" s="131" t="s">
        <v>120</v>
      </c>
      <c r="G58" s="131" t="s">
        <v>120</v>
      </c>
      <c r="H58" s="131"/>
      <c r="I58" s="131"/>
      <c r="J58" s="131"/>
      <c r="K58" s="131"/>
      <c r="L58" s="131"/>
      <c r="M58" s="131"/>
      <c r="N58" s="131"/>
    </row>
    <row r="59" spans="1:14" ht="12" customHeight="1" thickBot="1" x14ac:dyDescent="0.3">
      <c r="A59" s="370"/>
      <c r="B59" s="371"/>
      <c r="C59" s="130"/>
      <c r="D59" s="130"/>
      <c r="E59" s="130" t="s">
        <v>71</v>
      </c>
      <c r="F59" s="130" t="s">
        <v>71</v>
      </c>
      <c r="G59" s="130" t="s">
        <v>71</v>
      </c>
      <c r="H59" s="130"/>
      <c r="I59" s="130"/>
      <c r="J59" s="130"/>
      <c r="K59" s="130" t="s">
        <v>71</v>
      </c>
      <c r="L59" s="130" t="s">
        <v>71</v>
      </c>
      <c r="M59" s="130" t="s">
        <v>71</v>
      </c>
      <c r="N59" s="130"/>
    </row>
    <row r="60" spans="1:14" ht="12" customHeight="1" x14ac:dyDescent="0.25">
      <c r="A60" s="368">
        <f>IF(H23&gt;0,H23,"")</f>
        <v>6</v>
      </c>
      <c r="B60" s="369"/>
      <c r="C60" s="131"/>
      <c r="D60" s="131"/>
      <c r="E60" s="131" t="s">
        <v>120</v>
      </c>
      <c r="F60" s="131" t="s">
        <v>120</v>
      </c>
      <c r="G60" s="131" t="s">
        <v>120</v>
      </c>
      <c r="H60" s="131"/>
      <c r="I60" s="131"/>
      <c r="J60" s="131"/>
      <c r="K60" s="131"/>
      <c r="L60" s="131"/>
      <c r="M60" s="131"/>
      <c r="N60" s="131"/>
    </row>
    <row r="61" spans="1:14" ht="12" customHeight="1" thickBot="1" x14ac:dyDescent="0.3">
      <c r="A61" s="370"/>
      <c r="B61" s="371"/>
      <c r="C61" s="132"/>
      <c r="D61" s="132"/>
      <c r="E61" s="130" t="s">
        <v>71</v>
      </c>
      <c r="F61" s="130" t="s">
        <v>71</v>
      </c>
      <c r="G61" s="130" t="s">
        <v>71</v>
      </c>
      <c r="H61" s="132"/>
      <c r="I61" s="132"/>
      <c r="J61" s="132"/>
      <c r="K61" s="132" t="s">
        <v>71</v>
      </c>
      <c r="L61" s="132" t="s">
        <v>71</v>
      </c>
      <c r="M61" s="132" t="s">
        <v>71</v>
      </c>
      <c r="N61" s="132"/>
    </row>
    <row r="62" spans="1:14" ht="12" customHeight="1" x14ac:dyDescent="0.25">
      <c r="A62" s="368">
        <f>IF(H24&gt;0,H24,"")</f>
        <v>7</v>
      </c>
      <c r="B62" s="369"/>
      <c r="C62" s="131"/>
      <c r="D62" s="131"/>
      <c r="E62" s="131" t="s">
        <v>120</v>
      </c>
      <c r="F62" s="131" t="s">
        <v>120</v>
      </c>
      <c r="G62" s="131" t="s">
        <v>120</v>
      </c>
      <c r="H62" s="131"/>
      <c r="I62" s="131"/>
      <c r="J62" s="131"/>
      <c r="K62" s="131"/>
      <c r="L62" s="131"/>
      <c r="M62" s="131"/>
      <c r="N62" s="131"/>
    </row>
    <row r="63" spans="1:14" ht="12" customHeight="1" thickBot="1" x14ac:dyDescent="0.3">
      <c r="A63" s="370"/>
      <c r="B63" s="371"/>
      <c r="C63" s="132"/>
      <c r="D63" s="132"/>
      <c r="E63" s="130" t="s">
        <v>71</v>
      </c>
      <c r="F63" s="130" t="s">
        <v>71</v>
      </c>
      <c r="G63" s="130" t="s">
        <v>71</v>
      </c>
      <c r="H63" s="132"/>
      <c r="I63" s="132"/>
      <c r="J63" s="132"/>
      <c r="K63" s="132" t="s">
        <v>71</v>
      </c>
      <c r="L63" s="132" t="s">
        <v>71</v>
      </c>
      <c r="M63" s="132" t="s">
        <v>71</v>
      </c>
      <c r="N63" s="132"/>
    </row>
    <row r="64" spans="1:14" ht="12" customHeight="1" x14ac:dyDescent="0.25">
      <c r="A64" s="368" t="str">
        <f>IF(H25&gt;0,H25,"")</f>
        <v/>
      </c>
      <c r="B64" s="369"/>
      <c r="C64" s="131"/>
      <c r="D64" s="131"/>
      <c r="E64" s="131"/>
      <c r="F64" s="131"/>
      <c r="G64" s="131"/>
      <c r="H64" s="131"/>
      <c r="I64" s="131"/>
      <c r="J64" s="131"/>
      <c r="K64" s="131"/>
      <c r="L64" s="131"/>
      <c r="M64" s="131"/>
      <c r="N64" s="131"/>
    </row>
    <row r="65" spans="1:14" ht="12" customHeight="1" thickBot="1" x14ac:dyDescent="0.3">
      <c r="A65" s="370"/>
      <c r="B65" s="371"/>
      <c r="C65" s="133"/>
      <c r="D65" s="133"/>
      <c r="E65" s="133"/>
      <c r="F65" s="133"/>
      <c r="G65" s="133"/>
      <c r="H65" s="133"/>
      <c r="I65" s="133"/>
      <c r="J65" s="133"/>
      <c r="K65" s="133"/>
      <c r="L65" s="133"/>
      <c r="M65" s="133"/>
      <c r="N65" s="133"/>
    </row>
    <row r="66" spans="1:14" ht="15" x14ac:dyDescent="0.25">
      <c r="A66" s="134"/>
      <c r="B66" s="134"/>
      <c r="C66" s="134"/>
      <c r="D66" s="134"/>
      <c r="E66" s="134"/>
      <c r="F66" s="134"/>
      <c r="G66" s="134"/>
      <c r="H66" s="134"/>
      <c r="I66" s="134"/>
      <c r="J66" s="134"/>
      <c r="K66" s="134"/>
      <c r="L66" s="134"/>
      <c r="M66" s="134"/>
      <c r="N66" s="134"/>
    </row>
    <row r="67" spans="1:14" hidden="1" x14ac:dyDescent="0.25">
      <c r="A67" s="364" t="s">
        <v>183</v>
      </c>
      <c r="B67" s="365"/>
      <c r="C67" s="365"/>
      <c r="D67" s="365"/>
      <c r="E67" s="366"/>
      <c r="F67" s="366"/>
      <c r="G67" s="367"/>
      <c r="H67" s="358" t="s">
        <v>183</v>
      </c>
      <c r="I67" s="359"/>
      <c r="J67" s="359"/>
      <c r="K67" s="359"/>
      <c r="L67" s="366"/>
      <c r="M67" s="366"/>
      <c r="N67" s="367"/>
    </row>
    <row r="68" spans="1:14" ht="25.5" hidden="1" customHeight="1" x14ac:dyDescent="0.25">
      <c r="A68" s="348" t="s">
        <v>148</v>
      </c>
      <c r="B68" s="348"/>
      <c r="C68" s="348"/>
      <c r="D68" s="348"/>
      <c r="E68" s="348"/>
      <c r="F68" s="363"/>
      <c r="G68" s="363"/>
      <c r="H68" s="348" t="s">
        <v>148</v>
      </c>
      <c r="I68" s="348"/>
      <c r="J68" s="348"/>
      <c r="K68" s="348"/>
      <c r="L68" s="348"/>
      <c r="M68" s="363"/>
      <c r="N68" s="363"/>
    </row>
    <row r="69" spans="1:14" ht="25.5" hidden="1" customHeight="1" x14ac:dyDescent="0.25">
      <c r="A69" s="348" t="s">
        <v>149</v>
      </c>
      <c r="B69" s="348"/>
      <c r="C69" s="348"/>
      <c r="D69" s="348"/>
      <c r="E69" s="348"/>
      <c r="F69" s="363"/>
      <c r="G69" s="363"/>
      <c r="H69" s="348" t="s">
        <v>149</v>
      </c>
      <c r="I69" s="348"/>
      <c r="J69" s="348"/>
      <c r="K69" s="348"/>
      <c r="L69" s="348"/>
      <c r="M69" s="363"/>
      <c r="N69" s="363"/>
    </row>
    <row r="70" spans="1:14" ht="15.75" hidden="1" customHeight="1" x14ac:dyDescent="0.25">
      <c r="A70" s="364" t="s">
        <v>183</v>
      </c>
      <c r="B70" s="365"/>
      <c r="C70" s="365"/>
      <c r="D70" s="365"/>
      <c r="E70" s="366"/>
      <c r="F70" s="366"/>
      <c r="G70" s="367"/>
      <c r="H70" s="358" t="s">
        <v>184</v>
      </c>
      <c r="I70" s="359"/>
      <c r="J70" s="359"/>
      <c r="K70" s="359"/>
      <c r="L70" s="366"/>
      <c r="M70" s="366"/>
      <c r="N70" s="367"/>
    </row>
    <row r="71" spans="1:14" ht="25.5" hidden="1" customHeight="1" x14ac:dyDescent="0.25">
      <c r="A71" s="348" t="s">
        <v>148</v>
      </c>
      <c r="B71" s="348"/>
      <c r="C71" s="348"/>
      <c r="D71" s="348"/>
      <c r="E71" s="348"/>
      <c r="F71" s="363"/>
      <c r="G71" s="363"/>
      <c r="H71" s="348" t="s">
        <v>148</v>
      </c>
      <c r="I71" s="348"/>
      <c r="J71" s="348"/>
      <c r="K71" s="348"/>
      <c r="L71" s="348"/>
      <c r="M71" s="363"/>
      <c r="N71" s="363"/>
    </row>
    <row r="72" spans="1:14" ht="25.5" hidden="1" customHeight="1" x14ac:dyDescent="0.25">
      <c r="A72" s="348" t="s">
        <v>149</v>
      </c>
      <c r="B72" s="348"/>
      <c r="C72" s="348"/>
      <c r="D72" s="348"/>
      <c r="E72" s="348"/>
      <c r="F72" s="363"/>
      <c r="G72" s="363"/>
      <c r="H72" s="348" t="s">
        <v>149</v>
      </c>
      <c r="I72" s="348"/>
      <c r="J72" s="348"/>
      <c r="K72" s="348"/>
      <c r="L72" s="348"/>
      <c r="M72" s="363"/>
      <c r="N72" s="363"/>
    </row>
    <row r="73" spans="1:14" hidden="1" x14ac:dyDescent="0.25"/>
    <row r="74" spans="1:14" hidden="1" x14ac:dyDescent="0.25">
      <c r="A74" s="306" t="s">
        <v>150</v>
      </c>
      <c r="B74" s="306"/>
      <c r="C74" s="306"/>
      <c r="D74" s="306"/>
      <c r="E74" s="306"/>
      <c r="F74" s="306"/>
      <c r="G74" s="306"/>
      <c r="H74" s="306" t="s">
        <v>150</v>
      </c>
      <c r="I74" s="306"/>
      <c r="J74" s="306"/>
      <c r="K74" s="306"/>
      <c r="L74" s="306"/>
      <c r="M74" s="306"/>
      <c r="N74" s="306"/>
    </row>
    <row r="75" spans="1:14" ht="18" hidden="1" customHeight="1" x14ac:dyDescent="0.25">
      <c r="A75" s="348" t="s">
        <v>151</v>
      </c>
      <c r="B75" s="348"/>
      <c r="C75" s="349"/>
      <c r="D75" s="350"/>
      <c r="E75" s="350"/>
      <c r="F75" s="350"/>
      <c r="G75" s="351"/>
      <c r="H75" s="348" t="s">
        <v>152</v>
      </c>
      <c r="I75" s="348"/>
      <c r="J75" s="349"/>
      <c r="K75" s="350"/>
      <c r="L75" s="350"/>
      <c r="M75" s="350"/>
      <c r="N75" s="351"/>
    </row>
    <row r="76" spans="1:14" ht="18" hidden="1" customHeight="1" x14ac:dyDescent="0.25">
      <c r="A76" s="348"/>
      <c r="B76" s="348"/>
      <c r="C76" s="352"/>
      <c r="D76" s="353"/>
      <c r="E76" s="353"/>
      <c r="F76" s="353"/>
      <c r="G76" s="354"/>
      <c r="H76" s="348"/>
      <c r="I76" s="348"/>
      <c r="J76" s="352"/>
      <c r="K76" s="353"/>
      <c r="L76" s="353"/>
      <c r="M76" s="353"/>
      <c r="N76" s="354"/>
    </row>
    <row r="77" spans="1:14" ht="18" hidden="1" customHeight="1" x14ac:dyDescent="0.25">
      <c r="A77" s="348"/>
      <c r="B77" s="348"/>
      <c r="C77" s="355"/>
      <c r="D77" s="356"/>
      <c r="E77" s="356"/>
      <c r="F77" s="356"/>
      <c r="G77" s="357"/>
      <c r="H77" s="348"/>
      <c r="I77" s="348"/>
      <c r="J77" s="355"/>
      <c r="K77" s="356"/>
      <c r="L77" s="356"/>
      <c r="M77" s="356"/>
      <c r="N77" s="357"/>
    </row>
    <row r="78" spans="1:14" ht="18" hidden="1" customHeight="1" x14ac:dyDescent="0.25">
      <c r="A78" s="348" t="s">
        <v>153</v>
      </c>
      <c r="B78" s="348"/>
      <c r="C78" s="349"/>
      <c r="D78" s="350"/>
      <c r="E78" s="350"/>
      <c r="F78" s="350"/>
      <c r="G78" s="351"/>
      <c r="H78" s="348" t="s">
        <v>153</v>
      </c>
      <c r="I78" s="348"/>
      <c r="J78" s="349"/>
      <c r="K78" s="350"/>
      <c r="L78" s="350"/>
      <c r="M78" s="350"/>
      <c r="N78" s="351"/>
    </row>
    <row r="79" spans="1:14" ht="18" hidden="1" customHeight="1" x14ac:dyDescent="0.25">
      <c r="A79" s="348"/>
      <c r="B79" s="348"/>
      <c r="C79" s="352"/>
      <c r="D79" s="353"/>
      <c r="E79" s="353"/>
      <c r="F79" s="353"/>
      <c r="G79" s="354"/>
      <c r="H79" s="348"/>
      <c r="I79" s="348"/>
      <c r="J79" s="352"/>
      <c r="K79" s="353"/>
      <c r="L79" s="353"/>
      <c r="M79" s="353"/>
      <c r="N79" s="354"/>
    </row>
    <row r="80" spans="1:14" ht="18" hidden="1" customHeight="1" x14ac:dyDescent="0.25">
      <c r="A80" s="348"/>
      <c r="B80" s="348"/>
      <c r="C80" s="355"/>
      <c r="D80" s="356"/>
      <c r="E80" s="356"/>
      <c r="F80" s="356"/>
      <c r="G80" s="357"/>
      <c r="H80" s="348"/>
      <c r="I80" s="348"/>
      <c r="J80" s="355"/>
      <c r="K80" s="356"/>
      <c r="L80" s="356"/>
      <c r="M80" s="356"/>
      <c r="N80" s="357"/>
    </row>
    <row r="81" spans="1:14" hidden="1" x14ac:dyDescent="0.25">
      <c r="A81" s="306" t="s">
        <v>154</v>
      </c>
      <c r="B81" s="306"/>
      <c r="C81" s="306"/>
      <c r="D81" s="306"/>
      <c r="E81" s="306"/>
      <c r="F81" s="306"/>
      <c r="G81" s="306"/>
      <c r="H81" s="306" t="s">
        <v>154</v>
      </c>
      <c r="I81" s="306"/>
      <c r="J81" s="306"/>
      <c r="K81" s="306"/>
      <c r="L81" s="306"/>
      <c r="M81" s="306"/>
      <c r="N81" s="306"/>
    </row>
    <row r="82" spans="1:14" ht="18" hidden="1" customHeight="1" x14ac:dyDescent="0.25">
      <c r="A82" s="348" t="s">
        <v>155</v>
      </c>
      <c r="B82" s="348"/>
      <c r="C82" s="349"/>
      <c r="D82" s="350"/>
      <c r="E82" s="350"/>
      <c r="F82" s="350"/>
      <c r="G82" s="351"/>
      <c r="H82" s="348" t="s">
        <v>156</v>
      </c>
      <c r="I82" s="348"/>
      <c r="J82" s="349"/>
      <c r="K82" s="350"/>
      <c r="L82" s="350"/>
      <c r="M82" s="350"/>
      <c r="N82" s="351"/>
    </row>
    <row r="83" spans="1:14" ht="18" hidden="1" customHeight="1" x14ac:dyDescent="0.25">
      <c r="A83" s="348"/>
      <c r="B83" s="348"/>
      <c r="C83" s="352"/>
      <c r="D83" s="353"/>
      <c r="E83" s="353"/>
      <c r="F83" s="353"/>
      <c r="G83" s="354"/>
      <c r="H83" s="348"/>
      <c r="I83" s="348"/>
      <c r="J83" s="352"/>
      <c r="K83" s="353"/>
      <c r="L83" s="353"/>
      <c r="M83" s="353"/>
      <c r="N83" s="354"/>
    </row>
    <row r="84" spans="1:14" ht="18" hidden="1" customHeight="1" x14ac:dyDescent="0.25">
      <c r="A84" s="348"/>
      <c r="B84" s="348"/>
      <c r="C84" s="355"/>
      <c r="D84" s="356"/>
      <c r="E84" s="356"/>
      <c r="F84" s="356"/>
      <c r="G84" s="357"/>
      <c r="H84" s="348"/>
      <c r="I84" s="348"/>
      <c r="J84" s="355"/>
      <c r="K84" s="356"/>
      <c r="L84" s="356"/>
      <c r="M84" s="356"/>
      <c r="N84" s="357"/>
    </row>
    <row r="85" spans="1:14" ht="18" hidden="1" customHeight="1" x14ac:dyDescent="0.25">
      <c r="A85" s="348" t="s">
        <v>157</v>
      </c>
      <c r="B85" s="348"/>
      <c r="C85" s="349"/>
      <c r="D85" s="350"/>
      <c r="E85" s="350"/>
      <c r="F85" s="350"/>
      <c r="G85" s="351"/>
      <c r="H85" s="348" t="s">
        <v>157</v>
      </c>
      <c r="I85" s="348"/>
      <c r="J85" s="349"/>
      <c r="K85" s="350"/>
      <c r="L85" s="350"/>
      <c r="M85" s="350"/>
      <c r="N85" s="351"/>
    </row>
    <row r="86" spans="1:14" ht="18" hidden="1" customHeight="1" x14ac:dyDescent="0.25">
      <c r="A86" s="348"/>
      <c r="B86" s="348"/>
      <c r="C86" s="352"/>
      <c r="D86" s="353"/>
      <c r="E86" s="353"/>
      <c r="F86" s="353"/>
      <c r="G86" s="354"/>
      <c r="H86" s="348"/>
      <c r="I86" s="348"/>
      <c r="J86" s="352"/>
      <c r="K86" s="353"/>
      <c r="L86" s="353"/>
      <c r="M86" s="353"/>
      <c r="N86" s="354"/>
    </row>
    <row r="87" spans="1:14" ht="18" hidden="1" customHeight="1" x14ac:dyDescent="0.25">
      <c r="A87" s="348"/>
      <c r="B87" s="348"/>
      <c r="C87" s="355"/>
      <c r="D87" s="356"/>
      <c r="E87" s="356"/>
      <c r="F87" s="356"/>
      <c r="G87" s="357"/>
      <c r="H87" s="348"/>
      <c r="I87" s="348"/>
      <c r="J87" s="355"/>
      <c r="K87" s="356"/>
      <c r="L87" s="356"/>
      <c r="M87" s="356"/>
      <c r="N87" s="357"/>
    </row>
    <row r="89" spans="1:14" x14ac:dyDescent="0.25">
      <c r="A89" s="358" t="s">
        <v>185</v>
      </c>
      <c r="B89" s="359"/>
      <c r="C89" s="359"/>
      <c r="D89" s="359"/>
      <c r="E89" s="359"/>
      <c r="F89" s="359"/>
      <c r="G89" s="359"/>
      <c r="H89" s="359"/>
      <c r="I89" s="359"/>
      <c r="J89" s="359"/>
      <c r="K89" s="359"/>
      <c r="L89" s="359"/>
      <c r="M89" s="359"/>
      <c r="N89" s="360"/>
    </row>
    <row r="90" spans="1:14" ht="36" customHeight="1" x14ac:dyDescent="0.25">
      <c r="A90" s="135" t="s">
        <v>96</v>
      </c>
      <c r="B90" s="361" t="s">
        <v>97</v>
      </c>
      <c r="C90" s="361"/>
      <c r="D90" s="361"/>
      <c r="E90" s="361"/>
      <c r="F90" s="361"/>
      <c r="G90" s="361" t="s">
        <v>186</v>
      </c>
      <c r="H90" s="361"/>
      <c r="I90" s="361"/>
      <c r="J90" s="361"/>
      <c r="K90" s="361"/>
      <c r="L90" s="361"/>
      <c r="M90" s="362"/>
      <c r="N90" s="362"/>
    </row>
    <row r="91" spans="1:14" x14ac:dyDescent="0.25">
      <c r="A91" s="129"/>
      <c r="B91" s="337" t="s">
        <v>144</v>
      </c>
      <c r="C91" s="338"/>
      <c r="D91" s="338"/>
      <c r="E91" s="338"/>
      <c r="F91" s="339"/>
      <c r="G91" s="340">
        <v>1</v>
      </c>
      <c r="H91" s="341"/>
      <c r="I91" s="342"/>
      <c r="J91" s="343"/>
      <c r="K91" s="344"/>
      <c r="L91" s="345"/>
      <c r="M91" s="346"/>
      <c r="N91" s="347"/>
    </row>
    <row r="92" spans="1:14" x14ac:dyDescent="0.25">
      <c r="A92" s="136"/>
      <c r="B92" s="328"/>
      <c r="C92" s="297"/>
      <c r="D92" s="297"/>
      <c r="E92" s="297"/>
      <c r="F92" s="298"/>
      <c r="G92" s="329"/>
      <c r="H92" s="330"/>
      <c r="I92" s="331"/>
      <c r="J92" s="332"/>
      <c r="K92" s="333"/>
      <c r="L92" s="334"/>
      <c r="M92" s="335"/>
      <c r="N92" s="336"/>
    </row>
    <row r="93" spans="1:14" x14ac:dyDescent="0.25">
      <c r="A93" s="136"/>
      <c r="B93" s="328"/>
      <c r="C93" s="297"/>
      <c r="D93" s="297"/>
      <c r="E93" s="297"/>
      <c r="F93" s="298"/>
      <c r="G93" s="329"/>
      <c r="H93" s="330"/>
      <c r="I93" s="331"/>
      <c r="J93" s="332"/>
      <c r="K93" s="333"/>
      <c r="L93" s="334"/>
      <c r="M93" s="335"/>
      <c r="N93" s="336"/>
    </row>
    <row r="94" spans="1:14" x14ac:dyDescent="0.25">
      <c r="A94" s="136"/>
      <c r="B94" s="328"/>
      <c r="C94" s="297"/>
      <c r="D94" s="297"/>
      <c r="E94" s="297"/>
      <c r="F94" s="298"/>
      <c r="G94" s="329"/>
      <c r="H94" s="330"/>
      <c r="I94" s="331"/>
      <c r="J94" s="332"/>
      <c r="K94" s="333"/>
      <c r="L94" s="334"/>
      <c r="M94" s="335"/>
      <c r="N94" s="336"/>
    </row>
    <row r="95" spans="1:14" x14ac:dyDescent="0.25">
      <c r="A95" s="136"/>
      <c r="B95" s="328"/>
      <c r="C95" s="297"/>
      <c r="D95" s="297"/>
      <c r="E95" s="297"/>
      <c r="F95" s="298"/>
      <c r="G95" s="329"/>
      <c r="H95" s="330"/>
      <c r="I95" s="331"/>
      <c r="J95" s="332"/>
      <c r="K95" s="333"/>
      <c r="L95" s="334"/>
      <c r="M95" s="335"/>
      <c r="N95" s="336"/>
    </row>
    <row r="96" spans="1:14" x14ac:dyDescent="0.25">
      <c r="A96" s="136"/>
      <c r="B96" s="328"/>
      <c r="C96" s="297"/>
      <c r="D96" s="297"/>
      <c r="E96" s="297"/>
      <c r="F96" s="298"/>
      <c r="G96" s="329"/>
      <c r="H96" s="330"/>
      <c r="I96" s="331"/>
      <c r="J96" s="332"/>
      <c r="K96" s="333"/>
      <c r="L96" s="334"/>
      <c r="M96" s="335"/>
      <c r="N96" s="336"/>
    </row>
    <row r="97" spans="1:14" x14ac:dyDescent="0.25">
      <c r="A97" s="136"/>
      <c r="B97" s="328"/>
      <c r="C97" s="297"/>
      <c r="D97" s="297"/>
      <c r="E97" s="297"/>
      <c r="F97" s="298"/>
      <c r="G97" s="329"/>
      <c r="H97" s="330"/>
      <c r="I97" s="331"/>
      <c r="J97" s="332"/>
      <c r="K97" s="333"/>
      <c r="L97" s="334"/>
      <c r="M97" s="335"/>
      <c r="N97" s="336"/>
    </row>
    <row r="98" spans="1:14" x14ac:dyDescent="0.25">
      <c r="A98" s="136"/>
      <c r="B98" s="328"/>
      <c r="C98" s="297"/>
      <c r="D98" s="297"/>
      <c r="E98" s="297"/>
      <c r="F98" s="298"/>
      <c r="G98" s="329"/>
      <c r="H98" s="330"/>
      <c r="I98" s="331"/>
      <c r="J98" s="332"/>
      <c r="K98" s="333"/>
      <c r="L98" s="334"/>
      <c r="M98" s="335"/>
      <c r="N98" s="336"/>
    </row>
    <row r="99" spans="1:14" x14ac:dyDescent="0.25">
      <c r="A99" s="136"/>
      <c r="B99" s="328"/>
      <c r="C99" s="297"/>
      <c r="D99" s="297"/>
      <c r="E99" s="297"/>
      <c r="F99" s="298"/>
      <c r="G99" s="329"/>
      <c r="H99" s="330"/>
      <c r="I99" s="331"/>
      <c r="J99" s="332"/>
      <c r="K99" s="333"/>
      <c r="L99" s="334"/>
      <c r="M99" s="335"/>
      <c r="N99" s="336"/>
    </row>
    <row r="100" spans="1:14" x14ac:dyDescent="0.25">
      <c r="A100" s="136"/>
      <c r="B100" s="328"/>
      <c r="C100" s="297"/>
      <c r="D100" s="297"/>
      <c r="E100" s="297"/>
      <c r="F100" s="298"/>
      <c r="G100" s="329"/>
      <c r="H100" s="330"/>
      <c r="I100" s="331"/>
      <c r="J100" s="332"/>
      <c r="K100" s="333"/>
      <c r="L100" s="334"/>
      <c r="M100" s="335"/>
      <c r="N100" s="336"/>
    </row>
    <row r="101" spans="1:14" x14ac:dyDescent="0.25">
      <c r="A101" s="136"/>
      <c r="B101" s="328"/>
      <c r="C101" s="297"/>
      <c r="D101" s="297"/>
      <c r="E101" s="297"/>
      <c r="F101" s="298"/>
      <c r="G101" s="329"/>
      <c r="H101" s="330"/>
      <c r="I101" s="331"/>
      <c r="J101" s="332"/>
      <c r="K101" s="333"/>
      <c r="L101" s="334"/>
      <c r="M101" s="335"/>
      <c r="N101" s="336"/>
    </row>
    <row r="102" spans="1:14" x14ac:dyDescent="0.25">
      <c r="A102" s="136"/>
      <c r="B102" s="328"/>
      <c r="C102" s="297"/>
      <c r="D102" s="297"/>
      <c r="E102" s="297"/>
      <c r="F102" s="298"/>
      <c r="G102" s="329"/>
      <c r="H102" s="330"/>
      <c r="I102" s="331"/>
      <c r="J102" s="332"/>
      <c r="K102" s="333"/>
      <c r="L102" s="334"/>
      <c r="M102" s="335"/>
      <c r="N102" s="336"/>
    </row>
    <row r="103" spans="1:14" x14ac:dyDescent="0.25">
      <c r="A103" s="137"/>
      <c r="B103" s="317"/>
      <c r="C103" s="302"/>
      <c r="D103" s="302"/>
      <c r="E103" s="302"/>
      <c r="F103" s="303"/>
      <c r="G103" s="318"/>
      <c r="H103" s="319"/>
      <c r="I103" s="320"/>
      <c r="J103" s="321"/>
      <c r="K103" s="322"/>
      <c r="L103" s="323"/>
      <c r="M103" s="324"/>
      <c r="N103" s="325"/>
    </row>
    <row r="104" spans="1:14" x14ac:dyDescent="0.25">
      <c r="A104" s="138">
        <f>COUNTA(B91:F103)</f>
        <v>1</v>
      </c>
      <c r="B104" s="326" t="s">
        <v>190</v>
      </c>
      <c r="C104" s="326"/>
      <c r="D104" s="326"/>
      <c r="E104" s="326"/>
      <c r="F104" s="326"/>
      <c r="G104" s="326"/>
      <c r="H104" s="326"/>
      <c r="I104" s="326"/>
      <c r="J104" s="326"/>
      <c r="K104" s="326"/>
      <c r="L104" s="327"/>
      <c r="M104" s="292"/>
      <c r="N104" s="292"/>
    </row>
    <row r="106" spans="1:14" x14ac:dyDescent="0.25">
      <c r="A106" s="306" t="s">
        <v>99</v>
      </c>
      <c r="B106" s="306"/>
      <c r="C106" s="306"/>
      <c r="D106" s="306"/>
      <c r="E106" s="306"/>
      <c r="F106" s="306"/>
      <c r="G106" s="306"/>
      <c r="H106" s="306"/>
      <c r="I106" s="306"/>
      <c r="J106" s="306"/>
      <c r="K106" s="306"/>
      <c r="L106" s="306"/>
      <c r="M106" s="306"/>
      <c r="N106" s="306"/>
    </row>
    <row r="107" spans="1:14" x14ac:dyDescent="0.25">
      <c r="A107" s="307" t="s">
        <v>100</v>
      </c>
      <c r="B107" s="307"/>
      <c r="C107" s="307"/>
      <c r="D107" s="307"/>
      <c r="E107" s="308" t="s">
        <v>63</v>
      </c>
      <c r="F107" s="309"/>
      <c r="G107" s="309"/>
      <c r="H107" s="309"/>
      <c r="I107" s="309"/>
      <c r="J107" s="309"/>
      <c r="K107" s="309"/>
      <c r="L107" s="309"/>
      <c r="M107" s="310" t="s">
        <v>101</v>
      </c>
      <c r="N107" s="311"/>
    </row>
    <row r="108" spans="1:14" x14ac:dyDescent="0.25">
      <c r="A108" s="312"/>
      <c r="B108" s="313"/>
      <c r="C108" s="313"/>
      <c r="D108" s="314"/>
      <c r="E108" s="312"/>
      <c r="F108" s="313"/>
      <c r="G108" s="313"/>
      <c r="H108" s="313"/>
      <c r="I108" s="313"/>
      <c r="J108" s="313"/>
      <c r="K108" s="313"/>
      <c r="L108" s="314"/>
      <c r="M108" s="315"/>
      <c r="N108" s="316"/>
    </row>
    <row r="109" spans="1:14" x14ac:dyDescent="0.25">
      <c r="A109" s="296"/>
      <c r="B109" s="297"/>
      <c r="C109" s="297"/>
      <c r="D109" s="298"/>
      <c r="E109" s="296"/>
      <c r="F109" s="297"/>
      <c r="G109" s="297"/>
      <c r="H109" s="297"/>
      <c r="I109" s="297"/>
      <c r="J109" s="297"/>
      <c r="K109" s="297"/>
      <c r="L109" s="298"/>
      <c r="M109" s="299"/>
      <c r="N109" s="300"/>
    </row>
    <row r="110" spans="1:14" x14ac:dyDescent="0.25">
      <c r="A110" s="296"/>
      <c r="B110" s="297"/>
      <c r="C110" s="297"/>
      <c r="D110" s="298"/>
      <c r="E110" s="296"/>
      <c r="F110" s="297"/>
      <c r="G110" s="297"/>
      <c r="H110" s="297"/>
      <c r="I110" s="297"/>
      <c r="J110" s="297"/>
      <c r="K110" s="297"/>
      <c r="L110" s="298"/>
      <c r="M110" s="299"/>
      <c r="N110" s="300"/>
    </row>
    <row r="111" spans="1:14" x14ac:dyDescent="0.25">
      <c r="A111" s="296"/>
      <c r="B111" s="297"/>
      <c r="C111" s="297"/>
      <c r="D111" s="298"/>
      <c r="E111" s="296"/>
      <c r="F111" s="297"/>
      <c r="G111" s="297"/>
      <c r="H111" s="297"/>
      <c r="I111" s="297"/>
      <c r="J111" s="297"/>
      <c r="K111" s="297"/>
      <c r="L111" s="298"/>
      <c r="M111" s="299"/>
      <c r="N111" s="300"/>
    </row>
    <row r="112" spans="1:14" x14ac:dyDescent="0.25">
      <c r="A112" s="296"/>
      <c r="B112" s="297"/>
      <c r="C112" s="297"/>
      <c r="D112" s="298"/>
      <c r="E112" s="296"/>
      <c r="F112" s="297"/>
      <c r="G112" s="297"/>
      <c r="H112" s="297"/>
      <c r="I112" s="297"/>
      <c r="J112" s="297"/>
      <c r="K112" s="297"/>
      <c r="L112" s="298"/>
      <c r="M112" s="299"/>
      <c r="N112" s="300"/>
    </row>
    <row r="113" spans="1:14" x14ac:dyDescent="0.25">
      <c r="A113" s="296"/>
      <c r="B113" s="297"/>
      <c r="C113" s="297"/>
      <c r="D113" s="298"/>
      <c r="E113" s="296"/>
      <c r="F113" s="297"/>
      <c r="G113" s="297"/>
      <c r="H113" s="297"/>
      <c r="I113" s="297"/>
      <c r="J113" s="297"/>
      <c r="K113" s="297"/>
      <c r="L113" s="298"/>
      <c r="M113" s="299"/>
      <c r="N113" s="300"/>
    </row>
    <row r="114" spans="1:14" x14ac:dyDescent="0.25">
      <c r="A114" s="296"/>
      <c r="B114" s="297"/>
      <c r="C114" s="297"/>
      <c r="D114" s="298"/>
      <c r="E114" s="296"/>
      <c r="F114" s="297"/>
      <c r="G114" s="297"/>
      <c r="H114" s="297"/>
      <c r="I114" s="297"/>
      <c r="J114" s="297"/>
      <c r="K114" s="297"/>
      <c r="L114" s="298"/>
      <c r="M114" s="299"/>
      <c r="N114" s="300"/>
    </row>
    <row r="115" spans="1:14" x14ac:dyDescent="0.25">
      <c r="A115" s="296"/>
      <c r="B115" s="297"/>
      <c r="C115" s="297"/>
      <c r="D115" s="298"/>
      <c r="E115" s="296"/>
      <c r="F115" s="297"/>
      <c r="G115" s="297"/>
      <c r="H115" s="297"/>
      <c r="I115" s="297"/>
      <c r="J115" s="297"/>
      <c r="K115" s="297"/>
      <c r="L115" s="298"/>
      <c r="M115" s="299"/>
      <c r="N115" s="300"/>
    </row>
    <row r="116" spans="1:14" x14ac:dyDescent="0.25">
      <c r="A116" s="296"/>
      <c r="B116" s="297"/>
      <c r="C116" s="297"/>
      <c r="D116" s="298"/>
      <c r="E116" s="296"/>
      <c r="F116" s="297"/>
      <c r="G116" s="297"/>
      <c r="H116" s="297"/>
      <c r="I116" s="297"/>
      <c r="J116" s="297"/>
      <c r="K116" s="297"/>
      <c r="L116" s="298"/>
      <c r="M116" s="299"/>
      <c r="N116" s="300"/>
    </row>
    <row r="117" spans="1:14" x14ac:dyDescent="0.25">
      <c r="A117" s="296"/>
      <c r="B117" s="297"/>
      <c r="C117" s="297"/>
      <c r="D117" s="298"/>
      <c r="E117" s="296"/>
      <c r="F117" s="297"/>
      <c r="G117" s="297"/>
      <c r="H117" s="297"/>
      <c r="I117" s="297"/>
      <c r="J117" s="297"/>
      <c r="K117" s="297"/>
      <c r="L117" s="298"/>
      <c r="M117" s="299"/>
      <c r="N117" s="300"/>
    </row>
    <row r="118" spans="1:14" x14ac:dyDescent="0.25">
      <c r="A118" s="296"/>
      <c r="B118" s="297"/>
      <c r="C118" s="297"/>
      <c r="D118" s="298"/>
      <c r="E118" s="296"/>
      <c r="F118" s="297"/>
      <c r="G118" s="297"/>
      <c r="H118" s="297"/>
      <c r="I118" s="297"/>
      <c r="J118" s="297"/>
      <c r="K118" s="297"/>
      <c r="L118" s="298"/>
      <c r="M118" s="299"/>
      <c r="N118" s="300"/>
    </row>
    <row r="119" spans="1:14" x14ac:dyDescent="0.25">
      <c r="A119" s="296"/>
      <c r="B119" s="297"/>
      <c r="C119" s="297"/>
      <c r="D119" s="298"/>
      <c r="E119" s="296"/>
      <c r="F119" s="297"/>
      <c r="G119" s="297"/>
      <c r="H119" s="297"/>
      <c r="I119" s="297"/>
      <c r="J119" s="297"/>
      <c r="K119" s="297"/>
      <c r="L119" s="298"/>
      <c r="M119" s="299"/>
      <c r="N119" s="300"/>
    </row>
    <row r="120" spans="1:14" x14ac:dyDescent="0.25">
      <c r="A120" s="296"/>
      <c r="B120" s="297"/>
      <c r="C120" s="297"/>
      <c r="D120" s="298"/>
      <c r="E120" s="296"/>
      <c r="F120" s="297"/>
      <c r="G120" s="297"/>
      <c r="H120" s="297"/>
      <c r="I120" s="297"/>
      <c r="J120" s="297"/>
      <c r="K120" s="297"/>
      <c r="L120" s="298"/>
      <c r="M120" s="299"/>
      <c r="N120" s="300"/>
    </row>
    <row r="121" spans="1:14" x14ac:dyDescent="0.25">
      <c r="A121" s="301"/>
      <c r="B121" s="302"/>
      <c r="C121" s="302"/>
      <c r="D121" s="303"/>
      <c r="E121" s="301"/>
      <c r="F121" s="302"/>
      <c r="G121" s="302"/>
      <c r="H121" s="302"/>
      <c r="I121" s="302"/>
      <c r="J121" s="302"/>
      <c r="K121" s="302"/>
      <c r="L121" s="303"/>
      <c r="M121" s="304"/>
      <c r="N121" s="305"/>
    </row>
    <row r="122" spans="1:14" x14ac:dyDescent="0.25">
      <c r="A122" s="292" t="s">
        <v>102</v>
      </c>
      <c r="B122" s="292"/>
      <c r="C122" s="292"/>
      <c r="D122" s="292"/>
      <c r="E122" s="292"/>
      <c r="F122" s="292"/>
      <c r="G122" s="292"/>
      <c r="H122" s="292"/>
      <c r="I122" s="292"/>
      <c r="J122" s="292"/>
      <c r="K122" s="292"/>
      <c r="L122" s="292"/>
      <c r="M122" s="293"/>
      <c r="N122" s="293"/>
    </row>
    <row r="123" spans="1:14" ht="22.5" customHeight="1" x14ac:dyDescent="0.25">
      <c r="A123" s="294" t="s">
        <v>102</v>
      </c>
      <c r="B123" s="294"/>
      <c r="C123" s="294"/>
      <c r="D123" s="294"/>
      <c r="E123" s="294"/>
      <c r="F123" s="294"/>
      <c r="G123" s="294"/>
      <c r="H123" s="294"/>
      <c r="I123" s="294"/>
      <c r="J123" s="294"/>
      <c r="K123" s="294"/>
      <c r="L123" s="294"/>
      <c r="M123" s="295">
        <f>M122+M104</f>
        <v>0</v>
      </c>
      <c r="N123" s="295"/>
    </row>
    <row r="65529" spans="251:255" x14ac:dyDescent="0.25">
      <c r="IQ65529" s="106" t="s">
        <v>103</v>
      </c>
      <c r="IR65529" s="106" t="s">
        <v>104</v>
      </c>
      <c r="IS65529" s="106" t="s">
        <v>105</v>
      </c>
      <c r="IT65529" s="106" t="s">
        <v>106</v>
      </c>
      <c r="IU65529" s="106" t="s">
        <v>107</v>
      </c>
    </row>
    <row r="65530" spans="251:255" x14ac:dyDescent="0.25">
      <c r="IQ65530" s="106" t="e">
        <f>#REF!&amp;#REF!</f>
        <v>#REF!</v>
      </c>
      <c r="IR65530" s="106">
        <f>$A$14</f>
        <v>0</v>
      </c>
      <c r="IS65530" s="106" t="str">
        <f>$B$22&amp;" - "&amp;$B$23&amp;" - "&amp;$B$24&amp;" - "&amp;$B$25&amp;" - "&amp;$I$22&amp;" - "&amp;$I$23&amp;" - "&amp;$I$24&amp;" - "&amp;$I$25</f>
        <v xml:space="preserve">Regolamentazione dello smart working in superamento del periodo sperimentale, connesso all'emergenza COVID-19 come da D.L. 9/2020 - Analisi organizzativa interna/indiviiduazione ruoli e soggetti interessati/raccolta istanze - Formalizzazione della informativa sicurezza e del disciplinare individuale, che definiscono obblighi, vincoli, orario minimo garantito e modalità operative SmartW - Individuazione modalità di autorizzazione/attivazione, stabilendo soggetti responsabili e modalità attuative formali  - Definizione delle misure organizzative (ev. turnazione tra lavoro agile e in ufficio) e tecniche individuali, compreso attività informatiche (VPN ecc.) - Garanzia dei servizi essenziali in presenza - Sanificazione dei locali pubblici comunali - </v>
      </c>
      <c r="IT65530" s="106" t="e">
        <f>$A$29&amp;": "&amp;$I$29&amp;" - "&amp;#REF!&amp;": "&amp;#REF!&amp;" - "&amp;$A$36&amp;": "&amp;$I$36&amp;" - "&amp;#REF!&amp;": "&amp;#REF!&amp;" - "&amp;#REF!&amp;": "&amp;#REF!&amp;" - "&amp;#REF!&amp;": "&amp;#REF!&amp;" - "&amp;#REF!&amp;": "&amp;#REF!&amp;" - "&amp;#REF!&amp;": "&amp;#REF!&amp;" - "&amp;#REF!&amp;": "&amp;#REF!&amp;" - "&amp;$A$39&amp;": "&amp;$I$39&amp;" - "&amp;$A$40&amp;": "&amp;$I$40&amp;" - "&amp;#REF!&amp;": "&amp;$I$41&amp;" - "&amp;$A$46&amp;": "&amp;$I$46</f>
        <v>#REF!</v>
      </c>
      <c r="IU65530" s="106">
        <f>$A$104</f>
        <v>1</v>
      </c>
    </row>
  </sheetData>
  <sheetProtection formatCells="0" formatColumns="0" formatRows="0"/>
  <mergeCells count="268">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A7:B7"/>
    <mergeCell ref="C7:N7"/>
    <mergeCell ref="C8:N18"/>
    <mergeCell ref="A10:B17"/>
    <mergeCell ref="A18:B18"/>
    <mergeCell ref="C19:H20"/>
    <mergeCell ref="I19:J19"/>
    <mergeCell ref="K19:L19"/>
    <mergeCell ref="M19:N19"/>
    <mergeCell ref="I20:J20"/>
    <mergeCell ref="B24:G24"/>
    <mergeCell ref="I24:N24"/>
    <mergeCell ref="B25:G25"/>
    <mergeCell ref="I25:N25"/>
    <mergeCell ref="Q25:V25"/>
    <mergeCell ref="A27:N27"/>
    <mergeCell ref="K20:L20"/>
    <mergeCell ref="M20:N20"/>
    <mergeCell ref="A21:N21"/>
    <mergeCell ref="B22:G22"/>
    <mergeCell ref="I22:N22"/>
    <mergeCell ref="B23:G23"/>
    <mergeCell ref="I23:N23"/>
    <mergeCell ref="A30:F30"/>
    <mergeCell ref="G30:H30"/>
    <mergeCell ref="I30:J30"/>
    <mergeCell ref="K30:L30"/>
    <mergeCell ref="A31:F31"/>
    <mergeCell ref="G31:H31"/>
    <mergeCell ref="I31:J31"/>
    <mergeCell ref="K31:L31"/>
    <mergeCell ref="A28:F28"/>
    <mergeCell ref="G28:H28"/>
    <mergeCell ref="I28:J28"/>
    <mergeCell ref="K28:L28"/>
    <mergeCell ref="A29:F29"/>
    <mergeCell ref="G29:H29"/>
    <mergeCell ref="I29:J29"/>
    <mergeCell ref="K29:L29"/>
    <mergeCell ref="A34:F34"/>
    <mergeCell ref="G34:H34"/>
    <mergeCell ref="I34:J34"/>
    <mergeCell ref="K34:L34"/>
    <mergeCell ref="A35:F35"/>
    <mergeCell ref="G35:H35"/>
    <mergeCell ref="I35:J35"/>
    <mergeCell ref="K35:L35"/>
    <mergeCell ref="A32:F32"/>
    <mergeCell ref="G32:H32"/>
    <mergeCell ref="I32:J32"/>
    <mergeCell ref="K32:L32"/>
    <mergeCell ref="A33:F33"/>
    <mergeCell ref="G33:H33"/>
    <mergeCell ref="I33:J33"/>
    <mergeCell ref="K33:L33"/>
    <mergeCell ref="A38:F38"/>
    <mergeCell ref="G38:H38"/>
    <mergeCell ref="I38:J38"/>
    <mergeCell ref="K38:L38"/>
    <mergeCell ref="A39:F39"/>
    <mergeCell ref="G39:H39"/>
    <mergeCell ref="I39:J39"/>
    <mergeCell ref="K39:L39"/>
    <mergeCell ref="A36:F36"/>
    <mergeCell ref="G36:H36"/>
    <mergeCell ref="I36:J36"/>
    <mergeCell ref="K36:L36"/>
    <mergeCell ref="A37:F37"/>
    <mergeCell ref="G37:H37"/>
    <mergeCell ref="I37:J37"/>
    <mergeCell ref="K37:L37"/>
    <mergeCell ref="A42:F42"/>
    <mergeCell ref="G42:H42"/>
    <mergeCell ref="I42:J42"/>
    <mergeCell ref="K42:L42"/>
    <mergeCell ref="A43:F43"/>
    <mergeCell ref="G43:H43"/>
    <mergeCell ref="I43:J43"/>
    <mergeCell ref="K43:L43"/>
    <mergeCell ref="A40:F40"/>
    <mergeCell ref="G40:H40"/>
    <mergeCell ref="I40:J40"/>
    <mergeCell ref="K40:L40"/>
    <mergeCell ref="A41:F41"/>
    <mergeCell ref="G41:H41"/>
    <mergeCell ref="I41:J41"/>
    <mergeCell ref="K41:L41"/>
    <mergeCell ref="K46:L46"/>
    <mergeCell ref="A48:N48"/>
    <mergeCell ref="A49:B49"/>
    <mergeCell ref="A44:F44"/>
    <mergeCell ref="G44:H44"/>
    <mergeCell ref="I44:J44"/>
    <mergeCell ref="A45:F45"/>
    <mergeCell ref="G45:H45"/>
    <mergeCell ref="I45:J45"/>
    <mergeCell ref="A50:B51"/>
    <mergeCell ref="A52:B53"/>
    <mergeCell ref="A54:B55"/>
    <mergeCell ref="A56:B57"/>
    <mergeCell ref="A58:B59"/>
    <mergeCell ref="A60:B61"/>
    <mergeCell ref="A46:F46"/>
    <mergeCell ref="G46:H46"/>
    <mergeCell ref="I46:J46"/>
    <mergeCell ref="A68:E68"/>
    <mergeCell ref="F68:G68"/>
    <mergeCell ref="H68:L68"/>
    <mergeCell ref="M68:N68"/>
    <mergeCell ref="A69:E69"/>
    <mergeCell ref="F69:G69"/>
    <mergeCell ref="H69:L69"/>
    <mergeCell ref="M69:N69"/>
    <mergeCell ref="A62:B63"/>
    <mergeCell ref="A64:B65"/>
    <mergeCell ref="A67:D67"/>
    <mergeCell ref="E67:G67"/>
    <mergeCell ref="H67:K67"/>
    <mergeCell ref="L67:N67"/>
    <mergeCell ref="A72:E72"/>
    <mergeCell ref="F72:G72"/>
    <mergeCell ref="H72:L72"/>
    <mergeCell ref="M72:N72"/>
    <mergeCell ref="A74:G74"/>
    <mergeCell ref="H74:N74"/>
    <mergeCell ref="A70:D70"/>
    <mergeCell ref="E70:G70"/>
    <mergeCell ref="H70:K70"/>
    <mergeCell ref="L70:N70"/>
    <mergeCell ref="A71:E71"/>
    <mergeCell ref="F71:G71"/>
    <mergeCell ref="H71:L71"/>
    <mergeCell ref="M71:N71"/>
    <mergeCell ref="A81:G81"/>
    <mergeCell ref="H81:N81"/>
    <mergeCell ref="A82:B84"/>
    <mergeCell ref="C82:G84"/>
    <mergeCell ref="H82:I84"/>
    <mergeCell ref="J82:N84"/>
    <mergeCell ref="A75:B77"/>
    <mergeCell ref="C75:G77"/>
    <mergeCell ref="H75:I77"/>
    <mergeCell ref="J75:N77"/>
    <mergeCell ref="A78:B80"/>
    <mergeCell ref="C78:G80"/>
    <mergeCell ref="H78:I80"/>
    <mergeCell ref="J78:N80"/>
    <mergeCell ref="A85:B87"/>
    <mergeCell ref="C85:G87"/>
    <mergeCell ref="H85:I87"/>
    <mergeCell ref="J85:N87"/>
    <mergeCell ref="A89:N89"/>
    <mergeCell ref="B90:F90"/>
    <mergeCell ref="G90:H90"/>
    <mergeCell ref="I90:J90"/>
    <mergeCell ref="K90:L90"/>
    <mergeCell ref="M90:N90"/>
    <mergeCell ref="B91:F91"/>
    <mergeCell ref="G91:H91"/>
    <mergeCell ref="I91:J91"/>
    <mergeCell ref="K91:L91"/>
    <mergeCell ref="M91:N91"/>
    <mergeCell ref="B92:F92"/>
    <mergeCell ref="G92:H92"/>
    <mergeCell ref="I92:J92"/>
    <mergeCell ref="K92:L92"/>
    <mergeCell ref="M92:N92"/>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0:F100"/>
    <mergeCell ref="G100:H100"/>
    <mergeCell ref="I100:J100"/>
    <mergeCell ref="K100:L100"/>
    <mergeCell ref="M100:N100"/>
    <mergeCell ref="B101:F101"/>
    <mergeCell ref="G101:H101"/>
    <mergeCell ref="I101:J101"/>
    <mergeCell ref="K101:L101"/>
    <mergeCell ref="M101:N101"/>
    <mergeCell ref="B102:F102"/>
    <mergeCell ref="G102:H102"/>
    <mergeCell ref="I102:J102"/>
    <mergeCell ref="K102:L102"/>
    <mergeCell ref="M102:N102"/>
    <mergeCell ref="A106:N106"/>
    <mergeCell ref="A107:D107"/>
    <mergeCell ref="E107:L107"/>
    <mergeCell ref="M107:N107"/>
    <mergeCell ref="A108:D109"/>
    <mergeCell ref="E108:L109"/>
    <mergeCell ref="M108:N109"/>
    <mergeCell ref="B103:F103"/>
    <mergeCell ref="G103:H103"/>
    <mergeCell ref="I103:J103"/>
    <mergeCell ref="K103:L103"/>
    <mergeCell ref="M103:N103"/>
    <mergeCell ref="B104:L104"/>
    <mergeCell ref="M104:N104"/>
    <mergeCell ref="A114:D115"/>
    <mergeCell ref="E114:L115"/>
    <mergeCell ref="M114:N115"/>
    <mergeCell ref="A116:D117"/>
    <mergeCell ref="E116:L117"/>
    <mergeCell ref="M116:N117"/>
    <mergeCell ref="A110:D111"/>
    <mergeCell ref="E110:L111"/>
    <mergeCell ref="M110:N111"/>
    <mergeCell ref="A112:D113"/>
    <mergeCell ref="E112:L113"/>
    <mergeCell ref="M112:N113"/>
    <mergeCell ref="A122:L122"/>
    <mergeCell ref="M122:N122"/>
    <mergeCell ref="A123:L123"/>
    <mergeCell ref="M123:N123"/>
    <mergeCell ref="A118:D119"/>
    <mergeCell ref="E118:L119"/>
    <mergeCell ref="M118:N119"/>
    <mergeCell ref="A120:D121"/>
    <mergeCell ref="E120:L121"/>
    <mergeCell ref="M120:N121"/>
  </mergeCells>
  <conditionalFormatting sqref="C50:N50 C52:N52 C62:N62 C54:N54 C56:N56 C58:N58 C60:N60 C64:N64">
    <cfRule type="cellIs" dxfId="13" priority="1" stopIfTrue="1" operator="equal">
      <formula>"x"</formula>
    </cfRule>
  </conditionalFormatting>
  <conditionalFormatting sqref="C51:N51 C53:N53 C65:N65 C55:N55 C57:N57 C59:N59 C61:N61 C63:N63">
    <cfRule type="cellIs" dxfId="1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0:N65" xr:uid="{CE24C594-8839-4F3E-B8B7-31C2B6C9A4CE}"/>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2" manualBreakCount="2">
    <brk id="46" max="16383" man="1"/>
    <brk id="87" max="1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D064E-7247-4F7C-8A8D-5D70DD26BAC5}">
  <dimension ref="A1:IU65284"/>
  <sheetViews>
    <sheetView topLeftCell="A7" zoomScaleNormal="100" workbookViewId="0">
      <selection activeCell="T11" sqref="T11"/>
    </sheetView>
  </sheetViews>
  <sheetFormatPr defaultColWidth="9.140625" defaultRowHeight="12.75" x14ac:dyDescent="0.25"/>
  <cols>
    <col min="1" max="1" width="9.42578125" style="7" customWidth="1"/>
    <col min="2" max="2" width="11.85546875" style="7" customWidth="1"/>
    <col min="3" max="3" width="6.28515625" style="7" customWidth="1"/>
    <col min="4" max="7" width="6.5703125" style="7" customWidth="1"/>
    <col min="8" max="8" width="5.42578125" style="7" customWidth="1"/>
    <col min="9" max="9" width="6.5703125" style="7" customWidth="1"/>
    <col min="10" max="10" width="7.7109375" style="7" customWidth="1"/>
    <col min="11" max="11" width="6.5703125" style="7" customWidth="1"/>
    <col min="12" max="12" width="7" style="7" customWidth="1"/>
    <col min="13" max="13" width="6.5703125" style="7" customWidth="1"/>
    <col min="14" max="14" width="5.5703125" style="7" customWidth="1"/>
    <col min="15" max="15" width="7.5703125" style="7" customWidth="1"/>
    <col min="16" max="16" width="3.5703125" style="7" customWidth="1"/>
    <col min="17" max="17" width="6.7109375" style="7" customWidth="1"/>
    <col min="18" max="18" width="5.28515625" style="7" customWidth="1"/>
    <col min="19" max="244" width="9.140625" style="7"/>
    <col min="245" max="245" width="14.140625" style="7" bestFit="1" customWidth="1"/>
    <col min="246" max="16384" width="9.140625" style="7"/>
  </cols>
  <sheetData>
    <row r="1" spans="1:23" ht="18" customHeight="1" thickBot="1" x14ac:dyDescent="0.3">
      <c r="A1" s="596" t="s">
        <v>0</v>
      </c>
      <c r="B1" s="596"/>
      <c r="C1" s="596"/>
      <c r="D1" s="596"/>
      <c r="E1" s="596"/>
      <c r="F1" s="596"/>
      <c r="G1" s="596"/>
      <c r="H1" s="596"/>
      <c r="I1" s="596"/>
      <c r="J1" s="596"/>
      <c r="K1" s="596"/>
      <c r="L1" s="596"/>
      <c r="M1" s="596"/>
      <c r="N1" s="596"/>
    </row>
    <row r="2" spans="1:23" ht="26.25" customHeight="1" x14ac:dyDescent="0.25">
      <c r="A2" s="78"/>
      <c r="B2" s="78"/>
      <c r="C2" s="78"/>
      <c r="D2" s="78"/>
      <c r="E2" s="78"/>
      <c r="F2" s="78"/>
      <c r="G2" s="78"/>
      <c r="H2" s="78"/>
      <c r="I2" s="78"/>
      <c r="J2" s="78"/>
      <c r="K2" s="78"/>
      <c r="L2" s="78"/>
      <c r="M2" s="78"/>
      <c r="N2" s="78"/>
      <c r="O2" s="9"/>
      <c r="P2" s="9"/>
      <c r="Q2" s="9"/>
      <c r="R2" s="9"/>
      <c r="S2" s="9"/>
      <c r="T2" s="9"/>
      <c r="U2" s="9"/>
      <c r="V2" s="9"/>
      <c r="W2" s="9"/>
    </row>
    <row r="3" spans="1:23" s="9" customFormat="1" ht="37.5" customHeight="1" x14ac:dyDescent="0.25">
      <c r="A3" s="597" t="s">
        <v>163</v>
      </c>
      <c r="B3" s="598"/>
      <c r="C3" s="598"/>
      <c r="D3" s="599"/>
      <c r="E3" s="600"/>
      <c r="F3" s="601"/>
      <c r="G3" s="601"/>
      <c r="H3" s="602"/>
      <c r="I3" s="603"/>
      <c r="J3" s="604"/>
      <c r="K3" s="604"/>
      <c r="L3" s="604"/>
      <c r="M3" s="604"/>
      <c r="N3" s="604"/>
    </row>
    <row r="4" spans="1:23" s="9" customFormat="1" ht="12.75" customHeight="1" x14ac:dyDescent="0.25">
      <c r="A4" s="605" t="s">
        <v>164</v>
      </c>
      <c r="B4" s="606"/>
      <c r="C4" s="606"/>
      <c r="D4" s="607"/>
      <c r="E4" s="611"/>
      <c r="F4" s="612"/>
      <c r="G4" s="612"/>
      <c r="H4" s="612"/>
      <c r="I4" s="613"/>
      <c r="J4" s="614"/>
      <c r="K4" s="614"/>
      <c r="L4" s="251"/>
      <c r="M4" s="251"/>
      <c r="N4" s="252"/>
    </row>
    <row r="5" spans="1:23" s="9" customFormat="1" ht="21.75" customHeight="1" x14ac:dyDescent="0.25">
      <c r="A5" s="608"/>
      <c r="B5" s="609"/>
      <c r="C5" s="609"/>
      <c r="D5" s="610"/>
      <c r="E5" s="612"/>
      <c r="F5" s="612"/>
      <c r="G5" s="612"/>
      <c r="H5" s="612"/>
      <c r="I5" s="253"/>
      <c r="J5" s="254"/>
      <c r="K5" s="254"/>
      <c r="L5" s="254"/>
      <c r="M5" s="254"/>
      <c r="N5" s="255"/>
    </row>
    <row r="6" spans="1:23" s="9" customFormat="1" ht="21.75" customHeight="1" x14ac:dyDescent="0.25">
      <c r="A6" s="243" t="s">
        <v>68</v>
      </c>
      <c r="B6" s="244"/>
      <c r="C6" s="244"/>
      <c r="D6" s="245"/>
      <c r="E6" s="263"/>
      <c r="F6" s="263"/>
      <c r="G6" s="263"/>
      <c r="H6" s="264"/>
      <c r="I6" s="256" t="s">
        <v>69</v>
      </c>
      <c r="J6" s="256"/>
      <c r="K6" s="256"/>
      <c r="L6" s="256"/>
      <c r="M6" s="256"/>
      <c r="N6" s="256"/>
    </row>
    <row r="7" spans="1:23" s="9" customFormat="1" ht="27" customHeight="1" x14ac:dyDescent="0.25">
      <c r="A7" s="246"/>
      <c r="B7" s="247"/>
      <c r="C7" s="247"/>
      <c r="D7" s="248"/>
      <c r="E7" s="265"/>
      <c r="F7" s="265"/>
      <c r="G7" s="265"/>
      <c r="H7" s="266"/>
      <c r="I7" s="273">
        <v>2020</v>
      </c>
      <c r="J7" s="274"/>
      <c r="K7" s="256">
        <v>2021</v>
      </c>
      <c r="L7" s="256"/>
      <c r="M7" s="256">
        <v>2022</v>
      </c>
      <c r="N7" s="256"/>
    </row>
    <row r="8" spans="1:23" s="9" customFormat="1" ht="31.5" customHeight="1" x14ac:dyDescent="0.25">
      <c r="A8" s="267" t="s">
        <v>70</v>
      </c>
      <c r="B8" s="268"/>
      <c r="C8" s="268"/>
      <c r="D8" s="269"/>
      <c r="E8" s="594"/>
      <c r="F8" s="594"/>
      <c r="G8" s="594"/>
      <c r="H8" s="595"/>
      <c r="I8" s="275" t="s">
        <v>120</v>
      </c>
      <c r="J8" s="276"/>
      <c r="K8" s="219"/>
      <c r="L8" s="219"/>
      <c r="M8" s="219"/>
      <c r="N8" s="219"/>
    </row>
    <row r="9" spans="1:23" ht="45.75" customHeight="1" x14ac:dyDescent="0.25">
      <c r="A9" s="573" t="s">
        <v>72</v>
      </c>
      <c r="B9" s="574"/>
      <c r="C9" s="226" t="s">
        <v>170</v>
      </c>
      <c r="D9" s="227"/>
      <c r="E9" s="227"/>
      <c r="F9" s="227"/>
      <c r="G9" s="227"/>
      <c r="H9" s="227"/>
      <c r="I9" s="227"/>
      <c r="J9" s="227"/>
      <c r="K9" s="227"/>
      <c r="L9" s="227"/>
      <c r="M9" s="227"/>
      <c r="N9" s="228"/>
    </row>
    <row r="10" spans="1:23" ht="38.25" hidden="1" customHeight="1" x14ac:dyDescent="0.25">
      <c r="A10" s="573"/>
      <c r="B10" s="574"/>
      <c r="C10" s="226"/>
      <c r="D10" s="575"/>
      <c r="E10" s="575"/>
      <c r="F10" s="575"/>
      <c r="G10" s="575"/>
      <c r="H10" s="575"/>
      <c r="I10" s="575"/>
      <c r="J10" s="575"/>
      <c r="K10" s="575"/>
      <c r="L10" s="575"/>
      <c r="M10" s="575"/>
      <c r="N10" s="576"/>
    </row>
    <row r="11" spans="1:23" ht="19.5" customHeight="1" x14ac:dyDescent="0.25">
      <c r="A11" s="577" t="s">
        <v>73</v>
      </c>
      <c r="B11" s="578"/>
      <c r="C11" s="583" t="s">
        <v>171</v>
      </c>
      <c r="D11" s="584"/>
      <c r="E11" s="584"/>
      <c r="F11" s="584"/>
      <c r="G11" s="584"/>
      <c r="H11" s="584"/>
      <c r="I11" s="584"/>
      <c r="J11" s="584"/>
      <c r="K11" s="584"/>
      <c r="L11" s="584"/>
      <c r="M11" s="584"/>
      <c r="N11" s="585"/>
    </row>
    <row r="12" spans="1:23" ht="19.5" customHeight="1" x14ac:dyDescent="0.25">
      <c r="A12" s="579"/>
      <c r="B12" s="580"/>
      <c r="C12" s="586"/>
      <c r="D12" s="587"/>
      <c r="E12" s="587"/>
      <c r="F12" s="587"/>
      <c r="G12" s="587"/>
      <c r="H12" s="587"/>
      <c r="I12" s="587"/>
      <c r="J12" s="587"/>
      <c r="K12" s="587"/>
      <c r="L12" s="587"/>
      <c r="M12" s="587"/>
      <c r="N12" s="588"/>
    </row>
    <row r="13" spans="1:23" ht="22.5" customHeight="1" x14ac:dyDescent="0.25">
      <c r="A13" s="579"/>
      <c r="B13" s="580"/>
      <c r="C13" s="586"/>
      <c r="D13" s="587"/>
      <c r="E13" s="587"/>
      <c r="F13" s="587"/>
      <c r="G13" s="587"/>
      <c r="H13" s="587"/>
      <c r="I13" s="587"/>
      <c r="J13" s="587"/>
      <c r="K13" s="587"/>
      <c r="L13" s="587"/>
      <c r="M13" s="587"/>
      <c r="N13" s="588"/>
    </row>
    <row r="14" spans="1:23" ht="21" customHeight="1" x14ac:dyDescent="0.25">
      <c r="A14" s="579"/>
      <c r="B14" s="580"/>
      <c r="C14" s="586"/>
      <c r="D14" s="587"/>
      <c r="E14" s="587"/>
      <c r="F14" s="587"/>
      <c r="G14" s="587"/>
      <c r="H14" s="587"/>
      <c r="I14" s="587"/>
      <c r="J14" s="587"/>
      <c r="K14" s="587"/>
      <c r="L14" s="587"/>
      <c r="M14" s="587"/>
      <c r="N14" s="588"/>
    </row>
    <row r="15" spans="1:23" ht="18.75" hidden="1" customHeight="1" x14ac:dyDescent="0.25">
      <c r="A15" s="579"/>
      <c r="B15" s="580"/>
      <c r="C15" s="586"/>
      <c r="D15" s="587"/>
      <c r="E15" s="587"/>
      <c r="F15" s="587"/>
      <c r="G15" s="587"/>
      <c r="H15" s="587"/>
      <c r="I15" s="587"/>
      <c r="J15" s="587"/>
      <c r="K15" s="587"/>
      <c r="L15" s="587"/>
      <c r="M15" s="587"/>
      <c r="N15" s="588"/>
    </row>
    <row r="16" spans="1:23" ht="16.5" hidden="1" customHeight="1" x14ac:dyDescent="0.25">
      <c r="A16" s="579"/>
      <c r="B16" s="580"/>
      <c r="C16" s="586"/>
      <c r="D16" s="587"/>
      <c r="E16" s="587"/>
      <c r="F16" s="587"/>
      <c r="G16" s="587"/>
      <c r="H16" s="587"/>
      <c r="I16" s="587"/>
      <c r="J16" s="587"/>
      <c r="K16" s="587"/>
      <c r="L16" s="587"/>
      <c r="M16" s="587"/>
      <c r="N16" s="588"/>
    </row>
    <row r="17" spans="1:29" ht="23.25" hidden="1" customHeight="1" x14ac:dyDescent="0.25">
      <c r="A17" s="579"/>
      <c r="B17" s="580"/>
      <c r="C17" s="586"/>
      <c r="D17" s="587"/>
      <c r="E17" s="587"/>
      <c r="F17" s="587"/>
      <c r="G17" s="587"/>
      <c r="H17" s="587"/>
      <c r="I17" s="587"/>
      <c r="J17" s="587"/>
      <c r="K17" s="587"/>
      <c r="L17" s="587"/>
      <c r="M17" s="587"/>
      <c r="N17" s="588"/>
    </row>
    <row r="18" spans="1:29" ht="20.25" hidden="1" customHeight="1" x14ac:dyDescent="0.25">
      <c r="A18" s="579"/>
      <c r="B18" s="580"/>
      <c r="C18" s="586"/>
      <c r="D18" s="587"/>
      <c r="E18" s="587"/>
      <c r="F18" s="587"/>
      <c r="G18" s="587"/>
      <c r="H18" s="587"/>
      <c r="I18" s="587"/>
      <c r="J18" s="587"/>
      <c r="K18" s="587"/>
      <c r="L18" s="587"/>
      <c r="M18" s="587"/>
      <c r="N18" s="588"/>
    </row>
    <row r="19" spans="1:29" ht="13.5" hidden="1" customHeight="1" x14ac:dyDescent="0.25">
      <c r="A19" s="579"/>
      <c r="B19" s="580"/>
      <c r="C19" s="586"/>
      <c r="D19" s="587"/>
      <c r="E19" s="587"/>
      <c r="F19" s="587"/>
      <c r="G19" s="587"/>
      <c r="H19" s="587"/>
      <c r="I19" s="587"/>
      <c r="J19" s="587"/>
      <c r="K19" s="587"/>
      <c r="L19" s="587"/>
      <c r="M19" s="587"/>
      <c r="N19" s="588"/>
    </row>
    <row r="20" spans="1:29" ht="13.5" hidden="1" customHeight="1" x14ac:dyDescent="0.25">
      <c r="A20" s="579"/>
      <c r="B20" s="580"/>
      <c r="C20" s="586"/>
      <c r="D20" s="587"/>
      <c r="E20" s="587"/>
      <c r="F20" s="587"/>
      <c r="G20" s="587"/>
      <c r="H20" s="587"/>
      <c r="I20" s="587"/>
      <c r="J20" s="587"/>
      <c r="K20" s="587"/>
      <c r="L20" s="587"/>
      <c r="M20" s="587"/>
      <c r="N20" s="588"/>
    </row>
    <row r="21" spans="1:29" ht="13.5" hidden="1" customHeight="1" x14ac:dyDescent="0.25">
      <c r="A21" s="579"/>
      <c r="B21" s="580"/>
      <c r="C21" s="586"/>
      <c r="D21" s="587"/>
      <c r="E21" s="587"/>
      <c r="F21" s="587"/>
      <c r="G21" s="587"/>
      <c r="H21" s="587"/>
      <c r="I21" s="587"/>
      <c r="J21" s="587"/>
      <c r="K21" s="587"/>
      <c r="L21" s="587"/>
      <c r="M21" s="587"/>
      <c r="N21" s="588"/>
    </row>
    <row r="22" spans="1:29" ht="13.5" hidden="1" customHeight="1" x14ac:dyDescent="0.25">
      <c r="A22" s="579"/>
      <c r="B22" s="580"/>
      <c r="C22" s="586"/>
      <c r="D22" s="587"/>
      <c r="E22" s="587"/>
      <c r="F22" s="587"/>
      <c r="G22" s="587"/>
      <c r="H22" s="587"/>
      <c r="I22" s="587"/>
      <c r="J22" s="587"/>
      <c r="K22" s="587"/>
      <c r="L22" s="587"/>
      <c r="M22" s="587"/>
      <c r="N22" s="588"/>
    </row>
    <row r="23" spans="1:29" ht="49.15" customHeight="1" x14ac:dyDescent="0.25">
      <c r="A23" s="581"/>
      <c r="B23" s="582"/>
      <c r="C23" s="589"/>
      <c r="D23" s="590"/>
      <c r="E23" s="590"/>
      <c r="F23" s="590"/>
      <c r="G23" s="590"/>
      <c r="H23" s="590"/>
      <c r="I23" s="590"/>
      <c r="J23" s="590"/>
      <c r="K23" s="590"/>
      <c r="L23" s="590"/>
      <c r="M23" s="590"/>
      <c r="N23" s="591"/>
    </row>
    <row r="24" spans="1:29" ht="18.75" customHeight="1" x14ac:dyDescent="0.25">
      <c r="A24" s="554" t="s">
        <v>7</v>
      </c>
      <c r="B24" s="592"/>
      <c r="C24" s="592"/>
      <c r="D24" s="592"/>
      <c r="E24" s="592"/>
      <c r="F24" s="592"/>
      <c r="G24" s="592"/>
      <c r="H24" s="592"/>
      <c r="I24" s="592"/>
      <c r="J24" s="592"/>
      <c r="K24" s="592"/>
      <c r="L24" s="592"/>
      <c r="M24" s="592"/>
      <c r="N24" s="555"/>
      <c r="R24" s="79"/>
      <c r="S24" s="79"/>
      <c r="T24" s="79"/>
      <c r="U24" s="79"/>
      <c r="V24" s="79"/>
      <c r="W24" s="79"/>
      <c r="X24" s="79"/>
      <c r="Y24" s="79"/>
      <c r="Z24" s="79"/>
      <c r="AA24" s="79"/>
      <c r="AB24" s="79"/>
      <c r="AC24" s="79"/>
    </row>
    <row r="25" spans="1:29" ht="33.75" customHeight="1" x14ac:dyDescent="0.25">
      <c r="A25" s="82">
        <v>1</v>
      </c>
      <c r="B25" s="560" t="s">
        <v>172</v>
      </c>
      <c r="C25" s="561"/>
      <c r="D25" s="561"/>
      <c r="E25" s="561"/>
      <c r="F25" s="561"/>
      <c r="G25" s="593"/>
      <c r="H25" s="82"/>
      <c r="I25" s="216"/>
      <c r="J25" s="217"/>
      <c r="K25" s="217"/>
      <c r="L25" s="217"/>
      <c r="M25" s="217"/>
      <c r="N25" s="218"/>
      <c r="R25" s="79"/>
      <c r="S25" s="79"/>
      <c r="T25" s="79"/>
      <c r="U25" s="79"/>
      <c r="V25" s="79"/>
      <c r="W25" s="79"/>
      <c r="X25" s="79"/>
      <c r="Y25" s="79"/>
      <c r="Z25" s="79"/>
      <c r="AA25" s="79"/>
      <c r="AB25" s="79"/>
      <c r="AC25" s="79"/>
    </row>
    <row r="26" spans="1:29" ht="33.75" customHeight="1" x14ac:dyDescent="0.25">
      <c r="A26" s="82">
        <v>2</v>
      </c>
      <c r="B26" s="567" t="s">
        <v>173</v>
      </c>
      <c r="C26" s="568"/>
      <c r="D26" s="568"/>
      <c r="E26" s="568"/>
      <c r="F26" s="568"/>
      <c r="G26" s="569"/>
      <c r="H26" s="82"/>
      <c r="I26" s="216"/>
      <c r="J26" s="217"/>
      <c r="K26" s="217"/>
      <c r="L26" s="217"/>
      <c r="M26" s="217"/>
      <c r="N26" s="218"/>
      <c r="R26" s="79"/>
      <c r="S26" s="79"/>
      <c r="T26" s="79"/>
      <c r="U26" s="79"/>
      <c r="V26" s="79"/>
      <c r="W26" s="79"/>
      <c r="X26" s="79"/>
      <c r="Y26" s="79"/>
      <c r="Z26" s="79"/>
      <c r="AA26" s="79"/>
      <c r="AB26" s="79"/>
      <c r="AC26" s="79"/>
    </row>
    <row r="27" spans="1:29" ht="33.75" customHeight="1" x14ac:dyDescent="0.25">
      <c r="A27" s="82">
        <v>3</v>
      </c>
      <c r="B27" s="567" t="s">
        <v>174</v>
      </c>
      <c r="C27" s="568"/>
      <c r="D27" s="568"/>
      <c r="E27" s="568"/>
      <c r="F27" s="568"/>
      <c r="G27" s="569"/>
      <c r="H27" s="82"/>
      <c r="I27" s="216"/>
      <c r="J27" s="217"/>
      <c r="K27" s="217"/>
      <c r="L27" s="217"/>
      <c r="M27" s="217"/>
      <c r="N27" s="218"/>
      <c r="R27" s="79"/>
      <c r="S27" s="79"/>
      <c r="T27" s="79"/>
      <c r="U27" s="79"/>
      <c r="V27" s="79"/>
      <c r="W27" s="79"/>
      <c r="X27" s="79"/>
      <c r="Y27" s="79"/>
      <c r="Z27" s="79"/>
      <c r="AA27" s="79"/>
      <c r="AB27" s="79"/>
      <c r="AC27" s="79"/>
    </row>
    <row r="28" spans="1:29" ht="33.75" customHeight="1" x14ac:dyDescent="0.25">
      <c r="A28" s="82">
        <v>4</v>
      </c>
      <c r="B28" s="570" t="s">
        <v>175</v>
      </c>
      <c r="C28" s="571"/>
      <c r="D28" s="571"/>
      <c r="E28" s="571"/>
      <c r="F28" s="571"/>
      <c r="G28" s="572"/>
      <c r="H28" s="82"/>
      <c r="I28" s="216"/>
      <c r="J28" s="217"/>
      <c r="K28" s="217"/>
      <c r="L28" s="217"/>
      <c r="M28" s="217"/>
      <c r="N28" s="218"/>
    </row>
    <row r="29" spans="1:29" ht="33.75" customHeight="1" x14ac:dyDescent="0.25">
      <c r="A29" s="85">
        <v>5</v>
      </c>
      <c r="B29" s="560" t="s">
        <v>176</v>
      </c>
      <c r="C29" s="561"/>
      <c r="D29" s="561"/>
      <c r="E29" s="561"/>
      <c r="F29" s="561"/>
      <c r="G29" s="562"/>
      <c r="H29" s="82"/>
      <c r="I29" s="563"/>
      <c r="J29" s="563"/>
      <c r="K29" s="563"/>
      <c r="L29" s="563"/>
      <c r="M29" s="563"/>
      <c r="N29" s="563"/>
    </row>
    <row r="30" spans="1:29" x14ac:dyDescent="0.25">
      <c r="A30" s="564" t="s">
        <v>75</v>
      </c>
      <c r="B30" s="565"/>
      <c r="C30" s="565"/>
      <c r="D30" s="565"/>
      <c r="E30" s="565"/>
      <c r="F30" s="565"/>
      <c r="G30" s="565"/>
      <c r="H30" s="565"/>
      <c r="I30" s="565"/>
      <c r="J30" s="565"/>
      <c r="K30" s="565"/>
      <c r="L30" s="565"/>
      <c r="M30" s="565"/>
      <c r="N30" s="566"/>
      <c r="O30" s="80"/>
      <c r="P30" s="80"/>
      <c r="Q30" s="80"/>
      <c r="R30" s="81"/>
    </row>
    <row r="31" spans="1:29" ht="35.25" customHeight="1" x14ac:dyDescent="0.25">
      <c r="A31" s="192" t="s">
        <v>76</v>
      </c>
      <c r="B31" s="193"/>
      <c r="C31" s="193"/>
      <c r="D31" s="193"/>
      <c r="E31" s="193"/>
      <c r="F31" s="193"/>
      <c r="G31" s="193"/>
      <c r="H31" s="194"/>
      <c r="I31" s="554" t="s">
        <v>142</v>
      </c>
      <c r="J31" s="555"/>
      <c r="K31" s="556" t="s">
        <v>143</v>
      </c>
      <c r="L31" s="556"/>
      <c r="M31" s="553" t="s">
        <v>77</v>
      </c>
      <c r="N31" s="553"/>
      <c r="O31" s="553">
        <v>2021</v>
      </c>
      <c r="P31" s="553"/>
      <c r="Q31" s="553">
        <v>2022</v>
      </c>
      <c r="R31" s="553"/>
    </row>
    <row r="32" spans="1:29" x14ac:dyDescent="0.25">
      <c r="A32" s="472" t="s">
        <v>177</v>
      </c>
      <c r="B32" s="473"/>
      <c r="C32" s="473"/>
      <c r="D32" s="473"/>
      <c r="E32" s="473"/>
      <c r="F32" s="473"/>
      <c r="G32" s="473"/>
      <c r="H32" s="474"/>
      <c r="I32" s="559">
        <v>4</v>
      </c>
      <c r="J32" s="559"/>
      <c r="K32" s="199">
        <v>5</v>
      </c>
      <c r="L32" s="199"/>
      <c r="M32" s="199"/>
      <c r="N32" s="199"/>
      <c r="O32" s="199"/>
      <c r="P32" s="199"/>
      <c r="Q32" s="199"/>
      <c r="R32" s="199"/>
    </row>
    <row r="33" spans="1:18" ht="14.45" customHeight="1" x14ac:dyDescent="0.25">
      <c r="A33" s="472" t="s">
        <v>178</v>
      </c>
      <c r="B33" s="473"/>
      <c r="C33" s="473"/>
      <c r="D33" s="473"/>
      <c r="E33" s="473"/>
      <c r="F33" s="473"/>
      <c r="G33" s="473"/>
      <c r="H33" s="474"/>
      <c r="I33" s="559">
        <v>5</v>
      </c>
      <c r="J33" s="559"/>
      <c r="K33" s="199">
        <v>5</v>
      </c>
      <c r="L33" s="199"/>
      <c r="M33" s="199"/>
      <c r="N33" s="199"/>
      <c r="O33" s="199"/>
      <c r="P33" s="199"/>
      <c r="Q33" s="199"/>
      <c r="R33" s="199"/>
    </row>
    <row r="34" spans="1:18" ht="22.9" customHeight="1" x14ac:dyDescent="0.25">
      <c r="A34" s="472" t="s">
        <v>179</v>
      </c>
      <c r="B34" s="473"/>
      <c r="C34" s="473"/>
      <c r="D34" s="473"/>
      <c r="E34" s="473"/>
      <c r="F34" s="473"/>
      <c r="G34" s="473"/>
      <c r="H34" s="474"/>
      <c r="I34" s="199">
        <v>1</v>
      </c>
      <c r="J34" s="199"/>
      <c r="K34" s="191" t="s">
        <v>277</v>
      </c>
      <c r="L34" s="191"/>
      <c r="M34" s="199"/>
      <c r="N34" s="199"/>
      <c r="O34" s="199"/>
      <c r="P34" s="199"/>
      <c r="Q34" s="199"/>
      <c r="R34" s="199"/>
    </row>
    <row r="35" spans="1:18" ht="14.45" customHeight="1" x14ac:dyDescent="0.25">
      <c r="A35" s="472" t="s">
        <v>180</v>
      </c>
      <c r="B35" s="473"/>
      <c r="C35" s="473"/>
      <c r="D35" s="473"/>
      <c r="E35" s="473"/>
      <c r="F35" s="473"/>
      <c r="G35" s="473"/>
      <c r="H35" s="474"/>
      <c r="I35" s="199">
        <v>1</v>
      </c>
      <c r="J35" s="199"/>
      <c r="K35" s="199">
        <v>5</v>
      </c>
      <c r="L35" s="199"/>
      <c r="M35" s="199"/>
      <c r="N35" s="199"/>
      <c r="O35" s="199"/>
      <c r="P35" s="199"/>
      <c r="Q35" s="199"/>
      <c r="R35" s="199"/>
    </row>
    <row r="36" spans="1:18" x14ac:dyDescent="0.25">
      <c r="A36" s="472" t="s">
        <v>182</v>
      </c>
      <c r="B36" s="473"/>
      <c r="C36" s="473"/>
      <c r="D36" s="473"/>
      <c r="E36" s="473"/>
      <c r="F36" s="473"/>
      <c r="G36" s="473"/>
      <c r="H36" s="474"/>
      <c r="I36" s="199">
        <v>20</v>
      </c>
      <c r="J36" s="199"/>
      <c r="K36" s="199">
        <v>30</v>
      </c>
      <c r="L36" s="199"/>
      <c r="M36" s="199"/>
      <c r="N36" s="199"/>
      <c r="O36" s="199"/>
      <c r="P36" s="199"/>
      <c r="Q36" s="199"/>
      <c r="R36" s="199"/>
    </row>
    <row r="37" spans="1:18" x14ac:dyDescent="0.25">
      <c r="A37" s="472" t="s">
        <v>220</v>
      </c>
      <c r="B37" s="473"/>
      <c r="C37" s="473"/>
      <c r="D37" s="473"/>
      <c r="E37" s="473"/>
      <c r="F37" s="473"/>
      <c r="G37" s="473"/>
      <c r="H37" s="474"/>
      <c r="I37" s="199">
        <v>5</v>
      </c>
      <c r="J37" s="199"/>
      <c r="K37" s="199">
        <v>68</v>
      </c>
      <c r="L37" s="199"/>
      <c r="M37" s="199"/>
      <c r="N37" s="199"/>
      <c r="O37" s="199"/>
      <c r="P37" s="199"/>
      <c r="Q37" s="199"/>
      <c r="R37" s="199"/>
    </row>
    <row r="38" spans="1:18" x14ac:dyDescent="0.25">
      <c r="A38" s="472"/>
      <c r="B38" s="473"/>
      <c r="C38" s="473"/>
      <c r="D38" s="473"/>
      <c r="E38" s="473"/>
      <c r="F38" s="473"/>
      <c r="G38" s="473"/>
      <c r="H38" s="474"/>
      <c r="I38" s="199"/>
      <c r="J38" s="199"/>
      <c r="K38" s="199"/>
      <c r="L38" s="199"/>
      <c r="M38" s="199"/>
      <c r="N38" s="199"/>
      <c r="O38" s="199"/>
      <c r="P38" s="199"/>
      <c r="Q38" s="199"/>
      <c r="R38" s="199"/>
    </row>
    <row r="39" spans="1:18" ht="23.25" customHeight="1" x14ac:dyDescent="0.25">
      <c r="A39" s="192" t="s">
        <v>78</v>
      </c>
      <c r="B39" s="193"/>
      <c r="C39" s="193"/>
      <c r="D39" s="193"/>
      <c r="E39" s="193"/>
      <c r="F39" s="193"/>
      <c r="G39" s="193"/>
      <c r="H39" s="194"/>
      <c r="I39" s="554" t="s">
        <v>142</v>
      </c>
      <c r="J39" s="555"/>
      <c r="K39" s="556" t="s">
        <v>143</v>
      </c>
      <c r="L39" s="556"/>
      <c r="M39" s="553" t="s">
        <v>77</v>
      </c>
      <c r="N39" s="553"/>
      <c r="O39" s="553">
        <v>2021</v>
      </c>
      <c r="P39" s="553"/>
      <c r="Q39" s="553">
        <v>2022</v>
      </c>
      <c r="R39" s="553"/>
    </row>
    <row r="40" spans="1:18" ht="24" customHeight="1" x14ac:dyDescent="0.25">
      <c r="A40" s="189"/>
      <c r="B40" s="557"/>
      <c r="C40" s="557"/>
      <c r="D40" s="557"/>
      <c r="E40" s="557"/>
      <c r="F40" s="557"/>
      <c r="G40" s="557"/>
      <c r="H40" s="190"/>
      <c r="I40" s="214"/>
      <c r="J40" s="199"/>
      <c r="K40" s="214"/>
      <c r="L40" s="199"/>
      <c r="M40" s="199"/>
      <c r="N40" s="199"/>
      <c r="O40" s="214"/>
      <c r="P40" s="199"/>
      <c r="Q40" s="214"/>
      <c r="R40" s="199"/>
    </row>
    <row r="41" spans="1:18" ht="24.75" customHeight="1" x14ac:dyDescent="0.25">
      <c r="A41" s="189"/>
      <c r="B41" s="557"/>
      <c r="C41" s="557"/>
      <c r="D41" s="557"/>
      <c r="E41" s="557"/>
      <c r="F41" s="557"/>
      <c r="G41" s="557"/>
      <c r="H41" s="190"/>
      <c r="I41" s="558"/>
      <c r="J41" s="191"/>
      <c r="K41" s="214"/>
      <c r="L41" s="199"/>
      <c r="M41" s="199"/>
      <c r="N41" s="199"/>
      <c r="O41" s="214"/>
      <c r="P41" s="199"/>
      <c r="Q41" s="214"/>
      <c r="R41" s="199"/>
    </row>
    <row r="42" spans="1:18" ht="24.75" customHeight="1" x14ac:dyDescent="0.25">
      <c r="A42" s="189"/>
      <c r="B42" s="557"/>
      <c r="C42" s="557"/>
      <c r="D42" s="557"/>
      <c r="E42" s="557"/>
      <c r="F42" s="557"/>
      <c r="G42" s="557"/>
      <c r="H42" s="190"/>
      <c r="I42" s="558"/>
      <c r="J42" s="191"/>
      <c r="K42" s="214"/>
      <c r="L42" s="199"/>
      <c r="M42" s="199"/>
      <c r="N42" s="199"/>
      <c r="O42" s="214"/>
      <c r="P42" s="199"/>
      <c r="Q42" s="214"/>
      <c r="R42" s="199"/>
    </row>
    <row r="43" spans="1:18" ht="24.75" customHeight="1" x14ac:dyDescent="0.25">
      <c r="A43" s="189"/>
      <c r="B43" s="557"/>
      <c r="C43" s="557"/>
      <c r="D43" s="557"/>
      <c r="E43" s="557"/>
      <c r="F43" s="557"/>
      <c r="G43" s="557"/>
      <c r="H43" s="190"/>
      <c r="I43" s="558"/>
      <c r="J43" s="191"/>
      <c r="K43" s="214"/>
      <c r="L43" s="199"/>
      <c r="M43" s="199"/>
      <c r="N43" s="199"/>
      <c r="O43" s="214"/>
      <c r="P43" s="199"/>
      <c r="Q43" s="214"/>
      <c r="R43" s="199"/>
    </row>
    <row r="44" spans="1:18" ht="24" customHeight="1" x14ac:dyDescent="0.25">
      <c r="A44" s="192" t="s">
        <v>79</v>
      </c>
      <c r="B44" s="193"/>
      <c r="C44" s="193"/>
      <c r="D44" s="193"/>
      <c r="E44" s="193"/>
      <c r="F44" s="193"/>
      <c r="G44" s="193"/>
      <c r="H44" s="194"/>
      <c r="I44" s="554" t="s">
        <v>142</v>
      </c>
      <c r="J44" s="555"/>
      <c r="K44" s="556" t="s">
        <v>143</v>
      </c>
      <c r="L44" s="556"/>
      <c r="M44" s="553" t="s">
        <v>77</v>
      </c>
      <c r="N44" s="553"/>
      <c r="O44" s="553">
        <v>2021</v>
      </c>
      <c r="P44" s="553"/>
      <c r="Q44" s="553">
        <v>2022</v>
      </c>
      <c r="R44" s="553"/>
    </row>
    <row r="45" spans="1:18" ht="61.15" customHeight="1" x14ac:dyDescent="0.25">
      <c r="A45" s="189"/>
      <c r="B45" s="557"/>
      <c r="C45" s="557"/>
      <c r="D45" s="557"/>
      <c r="E45" s="557"/>
      <c r="F45" s="557"/>
      <c r="G45" s="557"/>
      <c r="H45" s="190"/>
      <c r="I45" s="197"/>
      <c r="J45" s="197"/>
      <c r="K45" s="199"/>
      <c r="L45" s="199"/>
      <c r="M45" s="199"/>
      <c r="N45" s="199"/>
      <c r="O45" s="197"/>
      <c r="P45" s="197"/>
      <c r="Q45" s="197"/>
      <c r="R45" s="197"/>
    </row>
    <row r="46" spans="1:18" x14ac:dyDescent="0.25">
      <c r="A46" s="72"/>
      <c r="B46" s="73"/>
      <c r="C46" s="73"/>
      <c r="D46" s="73"/>
      <c r="E46" s="73"/>
      <c r="F46" s="73"/>
      <c r="G46" s="73"/>
      <c r="H46" s="74"/>
      <c r="I46" s="199"/>
      <c r="J46" s="199"/>
      <c r="K46" s="199"/>
      <c r="L46" s="199"/>
      <c r="M46" s="199"/>
      <c r="N46" s="199"/>
      <c r="O46" s="199"/>
      <c r="P46" s="199"/>
      <c r="Q46" s="199"/>
      <c r="R46" s="199"/>
    </row>
    <row r="47" spans="1:18" ht="31.5" customHeight="1" x14ac:dyDescent="0.25">
      <c r="A47" s="192" t="s">
        <v>80</v>
      </c>
      <c r="B47" s="193"/>
      <c r="C47" s="193"/>
      <c r="D47" s="193"/>
      <c r="E47" s="193"/>
      <c r="F47" s="193"/>
      <c r="G47" s="193"/>
      <c r="H47" s="194"/>
      <c r="I47" s="554" t="s">
        <v>142</v>
      </c>
      <c r="J47" s="555"/>
      <c r="K47" s="556" t="s">
        <v>143</v>
      </c>
      <c r="L47" s="556"/>
      <c r="M47" s="553" t="s">
        <v>77</v>
      </c>
      <c r="N47" s="553"/>
      <c r="O47" s="553">
        <v>2021</v>
      </c>
      <c r="P47" s="553"/>
      <c r="Q47" s="553">
        <v>2022</v>
      </c>
      <c r="R47" s="553"/>
    </row>
    <row r="48" spans="1:18" x14ac:dyDescent="0.25">
      <c r="A48" s="72"/>
      <c r="B48" s="73"/>
      <c r="C48" s="73"/>
      <c r="D48" s="73"/>
      <c r="E48" s="73"/>
      <c r="F48" s="73"/>
      <c r="G48" s="70"/>
      <c r="H48" s="71"/>
      <c r="I48" s="199"/>
      <c r="J48" s="199"/>
      <c r="K48" s="199"/>
      <c r="L48" s="199"/>
      <c r="M48" s="199"/>
      <c r="N48" s="199"/>
      <c r="O48" s="199"/>
      <c r="P48" s="199"/>
      <c r="Q48" s="199"/>
      <c r="R48" s="199"/>
    </row>
    <row r="49" spans="1:18" x14ac:dyDescent="0.25">
      <c r="A49" s="72"/>
      <c r="B49" s="73"/>
      <c r="C49" s="73"/>
      <c r="D49" s="73"/>
      <c r="E49" s="73"/>
      <c r="F49" s="73"/>
      <c r="G49" s="70"/>
      <c r="H49" s="71"/>
      <c r="I49" s="199"/>
      <c r="J49" s="199"/>
      <c r="K49" s="199"/>
      <c r="L49" s="199"/>
      <c r="M49" s="199"/>
      <c r="N49" s="199"/>
      <c r="O49" s="199"/>
      <c r="P49" s="199"/>
      <c r="Q49" s="199"/>
      <c r="R49" s="199"/>
    </row>
    <row r="50" spans="1:18" x14ac:dyDescent="0.25">
      <c r="A50" s="72"/>
      <c r="B50" s="73"/>
      <c r="C50" s="73"/>
      <c r="D50" s="73"/>
      <c r="E50" s="73"/>
      <c r="F50" s="73"/>
    </row>
    <row r="51" spans="1:18" x14ac:dyDescent="0.25">
      <c r="A51" s="539" t="s">
        <v>81</v>
      </c>
      <c r="B51" s="540"/>
      <c r="C51" s="540"/>
      <c r="D51" s="540"/>
      <c r="E51" s="540"/>
      <c r="F51" s="540"/>
      <c r="G51" s="540"/>
      <c r="H51" s="540"/>
      <c r="I51" s="540"/>
      <c r="J51" s="540"/>
      <c r="K51" s="540"/>
      <c r="L51" s="540"/>
      <c r="M51" s="540"/>
      <c r="N51" s="541"/>
    </row>
    <row r="52" spans="1:18" ht="42.75" x14ac:dyDescent="0.25">
      <c r="A52" s="529" t="s">
        <v>82</v>
      </c>
      <c r="B52" s="529"/>
      <c r="C52" s="86" t="s">
        <v>83</v>
      </c>
      <c r="D52" s="86" t="s">
        <v>84</v>
      </c>
      <c r="E52" s="86" t="s">
        <v>85</v>
      </c>
      <c r="F52" s="86" t="s">
        <v>86</v>
      </c>
      <c r="G52" s="86" t="s">
        <v>87</v>
      </c>
      <c r="H52" s="86" t="s">
        <v>88</v>
      </c>
      <c r="I52" s="86" t="s">
        <v>89</v>
      </c>
      <c r="J52" s="86" t="s">
        <v>90</v>
      </c>
      <c r="K52" s="86" t="s">
        <v>91</v>
      </c>
      <c r="L52" s="86" t="s">
        <v>92</v>
      </c>
      <c r="M52" s="86" t="s">
        <v>93</v>
      </c>
      <c r="N52" s="86" t="s">
        <v>94</v>
      </c>
    </row>
    <row r="53" spans="1:18" x14ac:dyDescent="0.25">
      <c r="A53" s="549">
        <v>1</v>
      </c>
      <c r="B53" s="550"/>
      <c r="C53" s="87"/>
      <c r="D53" s="87"/>
      <c r="E53" s="88" t="s">
        <v>71</v>
      </c>
      <c r="F53" s="88" t="s">
        <v>71</v>
      </c>
      <c r="G53" s="87"/>
      <c r="H53" s="87"/>
      <c r="I53" s="87"/>
      <c r="J53" s="87"/>
      <c r="K53" s="87"/>
      <c r="L53" s="87"/>
      <c r="M53" s="87"/>
      <c r="N53" s="87"/>
    </row>
    <row r="54" spans="1:18" ht="13.5" thickBot="1" x14ac:dyDescent="0.3">
      <c r="A54" s="551"/>
      <c r="B54" s="552"/>
      <c r="C54" s="89"/>
      <c r="D54" s="89"/>
      <c r="E54" s="89" t="s">
        <v>71</v>
      </c>
      <c r="F54" s="89" t="s">
        <v>71</v>
      </c>
      <c r="G54" s="89" t="s">
        <v>71</v>
      </c>
      <c r="H54" s="89"/>
      <c r="I54" s="89"/>
      <c r="J54" s="89"/>
      <c r="K54" s="89" t="s">
        <v>71</v>
      </c>
      <c r="L54" s="89" t="s">
        <v>71</v>
      </c>
      <c r="M54" s="89" t="s">
        <v>71</v>
      </c>
      <c r="N54" s="89"/>
    </row>
    <row r="55" spans="1:18" x14ac:dyDescent="0.25">
      <c r="A55" s="549">
        <v>2</v>
      </c>
      <c r="B55" s="550"/>
      <c r="C55" s="90"/>
      <c r="D55" s="91" t="s">
        <v>120</v>
      </c>
      <c r="E55" s="91" t="s">
        <v>120</v>
      </c>
      <c r="F55" s="90"/>
      <c r="G55" s="90"/>
      <c r="H55" s="90"/>
      <c r="I55" s="90"/>
      <c r="J55" s="90"/>
      <c r="K55" s="90"/>
      <c r="L55" s="90"/>
      <c r="M55" s="90"/>
      <c r="N55" s="90"/>
    </row>
    <row r="56" spans="1:18" ht="13.5" thickBot="1" x14ac:dyDescent="0.3">
      <c r="A56" s="551"/>
      <c r="B56" s="552"/>
      <c r="C56" s="89"/>
      <c r="D56" s="89" t="s">
        <v>71</v>
      </c>
      <c r="E56" s="89" t="s">
        <v>71</v>
      </c>
      <c r="F56" s="89" t="s">
        <v>71</v>
      </c>
      <c r="G56" s="89" t="s">
        <v>71</v>
      </c>
      <c r="H56" s="89"/>
      <c r="I56" s="89"/>
      <c r="J56" s="89"/>
      <c r="K56" s="89" t="s">
        <v>71</v>
      </c>
      <c r="L56" s="89" t="s">
        <v>71</v>
      </c>
      <c r="M56" s="89" t="s">
        <v>71</v>
      </c>
      <c r="N56" s="89"/>
    </row>
    <row r="57" spans="1:18" x14ac:dyDescent="0.25">
      <c r="A57" s="549">
        <v>3</v>
      </c>
      <c r="B57" s="550"/>
      <c r="C57" s="90"/>
      <c r="D57" s="90"/>
      <c r="E57" s="91" t="s">
        <v>120</v>
      </c>
      <c r="F57" s="90"/>
      <c r="G57" s="90"/>
      <c r="H57" s="90"/>
      <c r="I57" s="90"/>
      <c r="J57" s="90"/>
      <c r="K57" s="90"/>
      <c r="L57" s="90"/>
      <c r="M57" s="90"/>
      <c r="N57" s="90"/>
    </row>
    <row r="58" spans="1:18" ht="13.5" thickBot="1" x14ac:dyDescent="0.3">
      <c r="A58" s="551"/>
      <c r="B58" s="552"/>
      <c r="C58" s="89"/>
      <c r="D58" s="89"/>
      <c r="E58" s="89" t="s">
        <v>71</v>
      </c>
      <c r="F58" s="89" t="s">
        <v>71</v>
      </c>
      <c r="G58" s="89"/>
      <c r="H58" s="89"/>
      <c r="I58" s="89"/>
      <c r="J58" s="89"/>
      <c r="K58" s="89" t="s">
        <v>71</v>
      </c>
      <c r="L58" s="89" t="s">
        <v>71</v>
      </c>
      <c r="M58" s="89" t="s">
        <v>71</v>
      </c>
      <c r="N58" s="89"/>
    </row>
    <row r="59" spans="1:18" x14ac:dyDescent="0.25">
      <c r="A59" s="549">
        <v>4</v>
      </c>
      <c r="B59" s="550"/>
      <c r="C59" s="90"/>
      <c r="D59" s="90"/>
      <c r="E59" s="91" t="s">
        <v>120</v>
      </c>
      <c r="F59" s="91" t="s">
        <v>120</v>
      </c>
      <c r="G59" s="90"/>
      <c r="H59" s="90"/>
      <c r="I59" s="90"/>
      <c r="J59" s="90"/>
      <c r="K59" s="90"/>
      <c r="L59" s="90"/>
      <c r="M59" s="90"/>
      <c r="N59" s="90"/>
    </row>
    <row r="60" spans="1:18" ht="13.5" thickBot="1" x14ac:dyDescent="0.3">
      <c r="A60" s="551"/>
      <c r="B60" s="552"/>
      <c r="C60" s="89"/>
      <c r="D60" s="89"/>
      <c r="E60" s="89" t="s">
        <v>71</v>
      </c>
      <c r="F60" s="89" t="s">
        <v>71</v>
      </c>
      <c r="G60" s="89"/>
      <c r="H60" s="89"/>
      <c r="I60" s="89"/>
      <c r="J60" s="89"/>
      <c r="K60" s="89" t="s">
        <v>71</v>
      </c>
      <c r="L60" s="89" t="s">
        <v>71</v>
      </c>
      <c r="M60" s="89" t="s">
        <v>71</v>
      </c>
      <c r="N60" s="89"/>
    </row>
    <row r="61" spans="1:18" x14ac:dyDescent="0.25">
      <c r="A61" s="549">
        <v>5</v>
      </c>
      <c r="B61" s="550"/>
      <c r="C61" s="90"/>
      <c r="D61" s="90"/>
      <c r="E61" s="91" t="s">
        <v>120</v>
      </c>
      <c r="F61" s="91" t="s">
        <v>120</v>
      </c>
      <c r="G61" s="90"/>
      <c r="H61" s="90"/>
      <c r="I61" s="90"/>
      <c r="J61" s="90"/>
      <c r="K61" s="90"/>
      <c r="L61" s="90"/>
      <c r="M61" s="90"/>
      <c r="N61" s="90"/>
    </row>
    <row r="62" spans="1:18" ht="13.5" thickBot="1" x14ac:dyDescent="0.3">
      <c r="A62" s="551"/>
      <c r="B62" s="552"/>
      <c r="C62" s="89"/>
      <c r="D62" s="89"/>
      <c r="E62" s="89" t="s">
        <v>71</v>
      </c>
      <c r="F62" s="89" t="s">
        <v>71</v>
      </c>
      <c r="G62" s="89"/>
      <c r="H62" s="89"/>
      <c r="I62" s="89"/>
      <c r="J62" s="89"/>
      <c r="K62" s="89" t="s">
        <v>71</v>
      </c>
      <c r="L62" s="89" t="s">
        <v>71</v>
      </c>
      <c r="M62" s="89" t="s">
        <v>71</v>
      </c>
      <c r="N62" s="89"/>
    </row>
    <row r="63" spans="1:18" x14ac:dyDescent="0.25">
      <c r="A63" s="549"/>
      <c r="B63" s="550"/>
      <c r="C63" s="90"/>
      <c r="D63" s="90"/>
      <c r="E63" s="90"/>
      <c r="F63" s="90"/>
      <c r="G63" s="90"/>
      <c r="H63" s="90"/>
      <c r="I63" s="90"/>
      <c r="J63" s="90"/>
      <c r="K63" s="90"/>
      <c r="L63" s="90"/>
      <c r="M63" s="90"/>
      <c r="N63" s="90"/>
    </row>
    <row r="64" spans="1:18" ht="13.5" thickBot="1" x14ac:dyDescent="0.3">
      <c r="A64" s="551"/>
      <c r="B64" s="552"/>
      <c r="C64" s="92"/>
      <c r="D64" s="92"/>
      <c r="E64" s="92"/>
      <c r="F64" s="92"/>
      <c r="G64" s="92"/>
      <c r="H64" s="92"/>
      <c r="I64" s="92"/>
      <c r="J64" s="92"/>
      <c r="K64" s="92"/>
      <c r="L64" s="92"/>
      <c r="M64" s="92"/>
      <c r="N64" s="92"/>
    </row>
    <row r="65" spans="1:14" x14ac:dyDescent="0.25">
      <c r="A65" s="549" t="str">
        <f>IF(H33&gt;0,H33,"")</f>
        <v/>
      </c>
      <c r="B65" s="550"/>
      <c r="C65" s="90"/>
      <c r="D65" s="90"/>
      <c r="E65" s="90"/>
      <c r="F65" s="90"/>
      <c r="G65" s="90"/>
      <c r="H65" s="90"/>
      <c r="I65" s="90"/>
      <c r="J65" s="90"/>
      <c r="K65" s="90"/>
      <c r="L65" s="90"/>
      <c r="M65" s="90"/>
      <c r="N65" s="90"/>
    </row>
    <row r="66" spans="1:14" ht="13.5" thickBot="1" x14ac:dyDescent="0.3">
      <c r="A66" s="551"/>
      <c r="B66" s="552"/>
      <c r="C66" s="92"/>
      <c r="D66" s="92"/>
      <c r="E66" s="92"/>
      <c r="F66" s="92"/>
      <c r="G66" s="92"/>
      <c r="H66" s="92"/>
      <c r="I66" s="92"/>
      <c r="J66" s="92"/>
      <c r="K66" s="92"/>
      <c r="L66" s="92"/>
      <c r="M66" s="92"/>
      <c r="N66" s="92"/>
    </row>
    <row r="67" spans="1:14" x14ac:dyDescent="0.25">
      <c r="A67" s="549" t="str">
        <f>IF(H34&gt;0,H34,"")</f>
        <v/>
      </c>
      <c r="B67" s="550"/>
      <c r="C67" s="90"/>
      <c r="D67" s="90"/>
      <c r="E67" s="90"/>
      <c r="F67" s="90"/>
      <c r="G67" s="90"/>
      <c r="H67" s="90"/>
      <c r="I67" s="90"/>
      <c r="J67" s="90"/>
      <c r="K67" s="90"/>
      <c r="L67" s="90"/>
      <c r="M67" s="90"/>
      <c r="N67" s="90"/>
    </row>
    <row r="68" spans="1:14" ht="13.5" thickBot="1" x14ac:dyDescent="0.3">
      <c r="A68" s="551"/>
      <c r="B68" s="552"/>
      <c r="C68" s="93"/>
      <c r="D68" s="93"/>
      <c r="E68" s="93"/>
      <c r="F68" s="93"/>
      <c r="G68" s="93"/>
      <c r="H68" s="93"/>
      <c r="I68" s="93"/>
      <c r="J68" s="93"/>
      <c r="K68" s="93"/>
      <c r="L68" s="93"/>
      <c r="M68" s="93"/>
      <c r="N68" s="93"/>
    </row>
    <row r="69" spans="1:14" x14ac:dyDescent="0.25">
      <c r="A69" s="94"/>
      <c r="B69" s="94"/>
      <c r="C69" s="94"/>
      <c r="D69" s="94"/>
      <c r="E69" s="94"/>
      <c r="F69" s="94"/>
      <c r="G69" s="94"/>
      <c r="H69" s="94"/>
      <c r="I69" s="94"/>
      <c r="J69" s="94"/>
      <c r="K69" s="94"/>
      <c r="L69" s="94"/>
      <c r="M69" s="94"/>
      <c r="N69" s="94"/>
    </row>
    <row r="70" spans="1:14" hidden="1" x14ac:dyDescent="0.25">
      <c r="A70" s="545" t="s">
        <v>183</v>
      </c>
      <c r="B70" s="546"/>
      <c r="C70" s="546"/>
      <c r="D70" s="546"/>
      <c r="E70" s="547"/>
      <c r="F70" s="547"/>
      <c r="G70" s="548"/>
      <c r="H70" s="539" t="s">
        <v>183</v>
      </c>
      <c r="I70" s="540"/>
      <c r="J70" s="540"/>
      <c r="K70" s="540"/>
      <c r="L70" s="547"/>
      <c r="M70" s="547"/>
      <c r="N70" s="548"/>
    </row>
    <row r="71" spans="1:14" hidden="1" x14ac:dyDescent="0.25">
      <c r="A71" s="529" t="s">
        <v>148</v>
      </c>
      <c r="B71" s="529"/>
      <c r="C71" s="529"/>
      <c r="D71" s="529"/>
      <c r="E71" s="529"/>
      <c r="F71" s="544"/>
      <c r="G71" s="544"/>
      <c r="H71" s="529" t="s">
        <v>148</v>
      </c>
      <c r="I71" s="529"/>
      <c r="J71" s="529"/>
      <c r="K71" s="529"/>
      <c r="L71" s="529"/>
      <c r="M71" s="544"/>
      <c r="N71" s="544"/>
    </row>
    <row r="72" spans="1:14" hidden="1" x14ac:dyDescent="0.25">
      <c r="A72" s="529" t="s">
        <v>149</v>
      </c>
      <c r="B72" s="529"/>
      <c r="C72" s="529"/>
      <c r="D72" s="529"/>
      <c r="E72" s="529"/>
      <c r="F72" s="544"/>
      <c r="G72" s="544"/>
      <c r="H72" s="529" t="s">
        <v>149</v>
      </c>
      <c r="I72" s="529"/>
      <c r="J72" s="529"/>
      <c r="K72" s="529"/>
      <c r="L72" s="529"/>
      <c r="M72" s="544"/>
      <c r="N72" s="544"/>
    </row>
    <row r="73" spans="1:14" hidden="1" x14ac:dyDescent="0.25">
      <c r="A73" s="545" t="s">
        <v>183</v>
      </c>
      <c r="B73" s="546"/>
      <c r="C73" s="546"/>
      <c r="D73" s="546"/>
      <c r="E73" s="547"/>
      <c r="F73" s="547"/>
      <c r="G73" s="548"/>
      <c r="H73" s="539" t="s">
        <v>184</v>
      </c>
      <c r="I73" s="540"/>
      <c r="J73" s="540"/>
      <c r="K73" s="540"/>
      <c r="L73" s="547"/>
      <c r="M73" s="547"/>
      <c r="N73" s="548"/>
    </row>
    <row r="74" spans="1:14" hidden="1" x14ac:dyDescent="0.25">
      <c r="A74" s="529" t="s">
        <v>148</v>
      </c>
      <c r="B74" s="529"/>
      <c r="C74" s="529"/>
      <c r="D74" s="529"/>
      <c r="E74" s="529"/>
      <c r="F74" s="544"/>
      <c r="G74" s="544"/>
      <c r="H74" s="529" t="s">
        <v>148</v>
      </c>
      <c r="I74" s="529"/>
      <c r="J74" s="529"/>
      <c r="K74" s="529"/>
      <c r="L74" s="529"/>
      <c r="M74" s="544"/>
      <c r="N74" s="544"/>
    </row>
    <row r="75" spans="1:14" hidden="1" x14ac:dyDescent="0.25">
      <c r="A75" s="529" t="s">
        <v>149</v>
      </c>
      <c r="B75" s="529"/>
      <c r="C75" s="529"/>
      <c r="D75" s="529"/>
      <c r="E75" s="529"/>
      <c r="F75" s="544"/>
      <c r="G75" s="544"/>
      <c r="H75" s="529" t="s">
        <v>149</v>
      </c>
      <c r="I75" s="529"/>
      <c r="J75" s="529"/>
      <c r="K75" s="529"/>
      <c r="L75" s="529"/>
      <c r="M75" s="544"/>
      <c r="N75" s="544"/>
    </row>
    <row r="76" spans="1:14" x14ac:dyDescent="0.25">
      <c r="A76" s="94"/>
      <c r="B76" s="94"/>
      <c r="C76" s="94"/>
      <c r="D76" s="94"/>
      <c r="E76" s="94"/>
      <c r="F76" s="94"/>
      <c r="G76" s="94"/>
      <c r="H76" s="94"/>
      <c r="I76" s="94"/>
      <c r="J76" s="94"/>
      <c r="K76" s="94"/>
      <c r="L76" s="94"/>
      <c r="M76" s="94"/>
      <c r="N76" s="94"/>
    </row>
    <row r="77" spans="1:14" hidden="1" x14ac:dyDescent="0.25">
      <c r="A77" s="485" t="s">
        <v>150</v>
      </c>
      <c r="B77" s="485"/>
      <c r="C77" s="485"/>
      <c r="D77" s="485"/>
      <c r="E77" s="485"/>
      <c r="F77" s="485"/>
      <c r="G77" s="485"/>
      <c r="H77" s="485" t="s">
        <v>150</v>
      </c>
      <c r="I77" s="485"/>
      <c r="J77" s="485"/>
      <c r="K77" s="485"/>
      <c r="L77" s="485"/>
      <c r="M77" s="485"/>
      <c r="N77" s="485"/>
    </row>
    <row r="78" spans="1:14" hidden="1" x14ac:dyDescent="0.25">
      <c r="A78" s="529" t="s">
        <v>151</v>
      </c>
      <c r="B78" s="529"/>
      <c r="C78" s="530"/>
      <c r="D78" s="531"/>
      <c r="E78" s="531"/>
      <c r="F78" s="531"/>
      <c r="G78" s="532"/>
      <c r="H78" s="529" t="s">
        <v>152</v>
      </c>
      <c r="I78" s="529"/>
      <c r="J78" s="530"/>
      <c r="K78" s="531"/>
      <c r="L78" s="531"/>
      <c r="M78" s="531"/>
      <c r="N78" s="532"/>
    </row>
    <row r="79" spans="1:14" hidden="1" x14ac:dyDescent="0.25">
      <c r="A79" s="529"/>
      <c r="B79" s="529"/>
      <c r="C79" s="533"/>
      <c r="D79" s="534"/>
      <c r="E79" s="534"/>
      <c r="F79" s="534"/>
      <c r="G79" s="535"/>
      <c r="H79" s="529"/>
      <c r="I79" s="529"/>
      <c r="J79" s="533"/>
      <c r="K79" s="534"/>
      <c r="L79" s="534"/>
      <c r="M79" s="534"/>
      <c r="N79" s="535"/>
    </row>
    <row r="80" spans="1:14" hidden="1" x14ac:dyDescent="0.25">
      <c r="A80" s="529"/>
      <c r="B80" s="529"/>
      <c r="C80" s="536"/>
      <c r="D80" s="537"/>
      <c r="E80" s="537"/>
      <c r="F80" s="537"/>
      <c r="G80" s="538"/>
      <c r="H80" s="529"/>
      <c r="I80" s="529"/>
      <c r="J80" s="536"/>
      <c r="K80" s="537"/>
      <c r="L80" s="537"/>
      <c r="M80" s="537"/>
      <c r="N80" s="538"/>
    </row>
    <row r="81" spans="1:14" hidden="1" x14ac:dyDescent="0.25">
      <c r="A81" s="529" t="s">
        <v>153</v>
      </c>
      <c r="B81" s="529"/>
      <c r="C81" s="530"/>
      <c r="D81" s="531"/>
      <c r="E81" s="531"/>
      <c r="F81" s="531"/>
      <c r="G81" s="532"/>
      <c r="H81" s="529" t="s">
        <v>153</v>
      </c>
      <c r="I81" s="529"/>
      <c r="J81" s="530"/>
      <c r="K81" s="531"/>
      <c r="L81" s="531"/>
      <c r="M81" s="531"/>
      <c r="N81" s="532"/>
    </row>
    <row r="82" spans="1:14" hidden="1" x14ac:dyDescent="0.25">
      <c r="A82" s="529"/>
      <c r="B82" s="529"/>
      <c r="C82" s="533"/>
      <c r="D82" s="534"/>
      <c r="E82" s="534"/>
      <c r="F82" s="534"/>
      <c r="G82" s="535"/>
      <c r="H82" s="529"/>
      <c r="I82" s="529"/>
      <c r="J82" s="533"/>
      <c r="K82" s="534"/>
      <c r="L82" s="534"/>
      <c r="M82" s="534"/>
      <c r="N82" s="535"/>
    </row>
    <row r="83" spans="1:14" hidden="1" x14ac:dyDescent="0.25">
      <c r="A83" s="529"/>
      <c r="B83" s="529"/>
      <c r="C83" s="536"/>
      <c r="D83" s="537"/>
      <c r="E83" s="537"/>
      <c r="F83" s="537"/>
      <c r="G83" s="538"/>
      <c r="H83" s="529"/>
      <c r="I83" s="529"/>
      <c r="J83" s="536"/>
      <c r="K83" s="537"/>
      <c r="L83" s="537"/>
      <c r="M83" s="537"/>
      <c r="N83" s="538"/>
    </row>
    <row r="84" spans="1:14" hidden="1" x14ac:dyDescent="0.25">
      <c r="A84" s="485" t="s">
        <v>154</v>
      </c>
      <c r="B84" s="485"/>
      <c r="C84" s="485"/>
      <c r="D84" s="485"/>
      <c r="E84" s="485"/>
      <c r="F84" s="485"/>
      <c r="G84" s="485"/>
      <c r="H84" s="485" t="s">
        <v>154</v>
      </c>
      <c r="I84" s="485"/>
      <c r="J84" s="485"/>
      <c r="K84" s="485"/>
      <c r="L84" s="485"/>
      <c r="M84" s="485"/>
      <c r="N84" s="485"/>
    </row>
    <row r="85" spans="1:14" hidden="1" x14ac:dyDescent="0.25">
      <c r="A85" s="529" t="s">
        <v>155</v>
      </c>
      <c r="B85" s="529"/>
      <c r="C85" s="530"/>
      <c r="D85" s="531"/>
      <c r="E85" s="531"/>
      <c r="F85" s="531"/>
      <c r="G85" s="532"/>
      <c r="H85" s="529" t="s">
        <v>156</v>
      </c>
      <c r="I85" s="529"/>
      <c r="J85" s="530"/>
      <c r="K85" s="531"/>
      <c r="L85" s="531"/>
      <c r="M85" s="531"/>
      <c r="N85" s="532"/>
    </row>
    <row r="86" spans="1:14" hidden="1" x14ac:dyDescent="0.25">
      <c r="A86" s="529"/>
      <c r="B86" s="529"/>
      <c r="C86" s="533"/>
      <c r="D86" s="534"/>
      <c r="E86" s="534"/>
      <c r="F86" s="534"/>
      <c r="G86" s="535"/>
      <c r="H86" s="529"/>
      <c r="I86" s="529"/>
      <c r="J86" s="533"/>
      <c r="K86" s="534"/>
      <c r="L86" s="534"/>
      <c r="M86" s="534"/>
      <c r="N86" s="535"/>
    </row>
    <row r="87" spans="1:14" hidden="1" x14ac:dyDescent="0.25">
      <c r="A87" s="529"/>
      <c r="B87" s="529"/>
      <c r="C87" s="536"/>
      <c r="D87" s="537"/>
      <c r="E87" s="537"/>
      <c r="F87" s="537"/>
      <c r="G87" s="538"/>
      <c r="H87" s="529"/>
      <c r="I87" s="529"/>
      <c r="J87" s="536"/>
      <c r="K87" s="537"/>
      <c r="L87" s="537"/>
      <c r="M87" s="537"/>
      <c r="N87" s="538"/>
    </row>
    <row r="88" spans="1:14" hidden="1" x14ac:dyDescent="0.25">
      <c r="A88" s="529" t="s">
        <v>157</v>
      </c>
      <c r="B88" s="529"/>
      <c r="C88" s="530"/>
      <c r="D88" s="531"/>
      <c r="E88" s="531"/>
      <c r="F88" s="531"/>
      <c r="G88" s="532"/>
      <c r="H88" s="529" t="s">
        <v>157</v>
      </c>
      <c r="I88" s="529"/>
      <c r="J88" s="530"/>
      <c r="K88" s="531"/>
      <c r="L88" s="531"/>
      <c r="M88" s="531"/>
      <c r="N88" s="532"/>
    </row>
    <row r="89" spans="1:14" hidden="1" x14ac:dyDescent="0.25">
      <c r="A89" s="529"/>
      <c r="B89" s="529"/>
      <c r="C89" s="533"/>
      <c r="D89" s="534"/>
      <c r="E89" s="534"/>
      <c r="F89" s="534"/>
      <c r="G89" s="535"/>
      <c r="H89" s="529"/>
      <c r="I89" s="529"/>
      <c r="J89" s="533"/>
      <c r="K89" s="534"/>
      <c r="L89" s="534"/>
      <c r="M89" s="534"/>
      <c r="N89" s="535"/>
    </row>
    <row r="90" spans="1:14" hidden="1" x14ac:dyDescent="0.25">
      <c r="A90" s="529"/>
      <c r="B90" s="529"/>
      <c r="C90" s="536"/>
      <c r="D90" s="537"/>
      <c r="E90" s="537"/>
      <c r="F90" s="537"/>
      <c r="G90" s="538"/>
      <c r="H90" s="529"/>
      <c r="I90" s="529"/>
      <c r="J90" s="536"/>
      <c r="K90" s="537"/>
      <c r="L90" s="537"/>
      <c r="M90" s="537"/>
      <c r="N90" s="538"/>
    </row>
    <row r="91" spans="1:14" x14ac:dyDescent="0.25">
      <c r="A91" s="94"/>
      <c r="B91" s="94"/>
      <c r="C91" s="94"/>
      <c r="D91" s="94"/>
      <c r="E91" s="94"/>
      <c r="F91" s="94"/>
      <c r="G91" s="94"/>
      <c r="H91" s="94"/>
      <c r="I91" s="94"/>
      <c r="J91" s="94"/>
      <c r="K91" s="94"/>
      <c r="L91" s="94"/>
      <c r="M91" s="94"/>
      <c r="N91" s="94"/>
    </row>
    <row r="92" spans="1:14" x14ac:dyDescent="0.25">
      <c r="A92" s="539" t="s">
        <v>185</v>
      </c>
      <c r="B92" s="540"/>
      <c r="C92" s="540"/>
      <c r="D92" s="540"/>
      <c r="E92" s="540"/>
      <c r="F92" s="540"/>
      <c r="G92" s="540"/>
      <c r="H92" s="540"/>
      <c r="I92" s="540"/>
      <c r="J92" s="540"/>
      <c r="K92" s="540"/>
      <c r="L92" s="540"/>
      <c r="M92" s="540"/>
      <c r="N92" s="541"/>
    </row>
    <row r="93" spans="1:14" x14ac:dyDescent="0.25">
      <c r="A93" s="95" t="s">
        <v>96</v>
      </c>
      <c r="B93" s="542" t="s">
        <v>97</v>
      </c>
      <c r="C93" s="542"/>
      <c r="D93" s="542"/>
      <c r="E93" s="542"/>
      <c r="F93" s="542"/>
      <c r="G93" s="542" t="s">
        <v>186</v>
      </c>
      <c r="H93" s="542"/>
      <c r="I93" s="542" t="s">
        <v>187</v>
      </c>
      <c r="J93" s="542"/>
      <c r="K93" s="542" t="s">
        <v>188</v>
      </c>
      <c r="L93" s="542"/>
      <c r="M93" s="543" t="s">
        <v>189</v>
      </c>
      <c r="N93" s="543"/>
    </row>
    <row r="94" spans="1:14" x14ac:dyDescent="0.25">
      <c r="A94" s="87"/>
      <c r="B94" s="519" t="s">
        <v>166</v>
      </c>
      <c r="C94" s="492"/>
      <c r="D94" s="492"/>
      <c r="E94" s="492"/>
      <c r="F94" s="493"/>
      <c r="G94" s="520">
        <v>0.2</v>
      </c>
      <c r="H94" s="521"/>
      <c r="I94" s="522"/>
      <c r="J94" s="523"/>
      <c r="K94" s="524"/>
      <c r="L94" s="525"/>
      <c r="M94" s="526"/>
      <c r="N94" s="527"/>
    </row>
    <row r="95" spans="1:14" x14ac:dyDescent="0.25">
      <c r="A95" s="139" t="s">
        <v>222</v>
      </c>
      <c r="B95" s="528" t="s">
        <v>221</v>
      </c>
      <c r="C95" s="476"/>
      <c r="D95" s="476"/>
      <c r="E95" s="476"/>
      <c r="F95" s="477"/>
      <c r="G95" s="508">
        <v>0.5</v>
      </c>
      <c r="H95" s="509"/>
      <c r="I95" s="510"/>
      <c r="J95" s="511"/>
      <c r="K95" s="512"/>
      <c r="L95" s="513"/>
      <c r="M95" s="514"/>
      <c r="N95" s="515"/>
    </row>
    <row r="96" spans="1:14" x14ac:dyDescent="0.25">
      <c r="A96" s="139" t="s">
        <v>6</v>
      </c>
      <c r="B96" s="516" t="s">
        <v>237</v>
      </c>
      <c r="C96" s="517"/>
      <c r="D96" s="517"/>
      <c r="E96" s="517"/>
      <c r="F96" s="518"/>
      <c r="G96" s="508">
        <v>0.3</v>
      </c>
      <c r="H96" s="509"/>
      <c r="I96" s="510"/>
      <c r="J96" s="511"/>
      <c r="K96" s="512"/>
      <c r="L96" s="513"/>
      <c r="M96" s="514"/>
      <c r="N96" s="515"/>
    </row>
    <row r="97" spans="1:14" x14ac:dyDescent="0.25">
      <c r="A97" s="96"/>
      <c r="B97" s="507"/>
      <c r="C97" s="476"/>
      <c r="D97" s="476"/>
      <c r="E97" s="476"/>
      <c r="F97" s="477"/>
      <c r="G97" s="508"/>
      <c r="H97" s="509"/>
      <c r="I97" s="510"/>
      <c r="J97" s="511"/>
      <c r="K97" s="512"/>
      <c r="L97" s="513"/>
      <c r="M97" s="514"/>
      <c r="N97" s="515"/>
    </row>
    <row r="98" spans="1:14" x14ac:dyDescent="0.25">
      <c r="A98" s="96"/>
      <c r="B98" s="507"/>
      <c r="C98" s="476"/>
      <c r="D98" s="476"/>
      <c r="E98" s="476"/>
      <c r="F98" s="477"/>
      <c r="G98" s="508"/>
      <c r="H98" s="509"/>
      <c r="I98" s="510"/>
      <c r="J98" s="511"/>
      <c r="K98" s="512"/>
      <c r="L98" s="513"/>
      <c r="M98" s="514"/>
      <c r="N98" s="515"/>
    </row>
    <row r="99" spans="1:14" x14ac:dyDescent="0.25">
      <c r="A99" s="96"/>
      <c r="B99" s="507"/>
      <c r="C99" s="476"/>
      <c r="D99" s="476"/>
      <c r="E99" s="476"/>
      <c r="F99" s="477"/>
      <c r="G99" s="508"/>
      <c r="H99" s="509"/>
      <c r="I99" s="510"/>
      <c r="J99" s="511"/>
      <c r="K99" s="512"/>
      <c r="L99" s="513"/>
      <c r="M99" s="514"/>
      <c r="N99" s="515"/>
    </row>
    <row r="100" spans="1:14" x14ac:dyDescent="0.25">
      <c r="A100" s="96"/>
      <c r="B100" s="507"/>
      <c r="C100" s="476"/>
      <c r="D100" s="476"/>
      <c r="E100" s="476"/>
      <c r="F100" s="477"/>
      <c r="G100" s="508"/>
      <c r="H100" s="509"/>
      <c r="I100" s="510"/>
      <c r="J100" s="511"/>
      <c r="K100" s="512"/>
      <c r="L100" s="513"/>
      <c r="M100" s="514"/>
      <c r="N100" s="515"/>
    </row>
    <row r="101" spans="1:14" x14ac:dyDescent="0.25">
      <c r="A101" s="96"/>
      <c r="B101" s="507"/>
      <c r="C101" s="476"/>
      <c r="D101" s="476"/>
      <c r="E101" s="476"/>
      <c r="F101" s="477"/>
      <c r="G101" s="508"/>
      <c r="H101" s="509"/>
      <c r="I101" s="510"/>
      <c r="J101" s="511"/>
      <c r="K101" s="512"/>
      <c r="L101" s="513"/>
      <c r="M101" s="514"/>
      <c r="N101" s="515"/>
    </row>
    <row r="102" spans="1:14" x14ac:dyDescent="0.25">
      <c r="A102" s="96"/>
      <c r="B102" s="507"/>
      <c r="C102" s="476"/>
      <c r="D102" s="476"/>
      <c r="E102" s="476"/>
      <c r="F102" s="477"/>
      <c r="G102" s="508"/>
      <c r="H102" s="509"/>
      <c r="I102" s="510"/>
      <c r="J102" s="511"/>
      <c r="K102" s="512"/>
      <c r="L102" s="513"/>
      <c r="M102" s="514"/>
      <c r="N102" s="515"/>
    </row>
    <row r="103" spans="1:14" x14ac:dyDescent="0.25">
      <c r="A103" s="96"/>
      <c r="B103" s="507"/>
      <c r="C103" s="476"/>
      <c r="D103" s="476"/>
      <c r="E103" s="476"/>
      <c r="F103" s="477"/>
      <c r="G103" s="508"/>
      <c r="H103" s="509"/>
      <c r="I103" s="510"/>
      <c r="J103" s="511"/>
      <c r="K103" s="512"/>
      <c r="L103" s="513"/>
      <c r="M103" s="514"/>
      <c r="N103" s="515"/>
    </row>
    <row r="104" spans="1:14" x14ac:dyDescent="0.25">
      <c r="A104" s="96"/>
      <c r="B104" s="507"/>
      <c r="C104" s="476"/>
      <c r="D104" s="476"/>
      <c r="E104" s="476"/>
      <c r="F104" s="477"/>
      <c r="G104" s="508"/>
      <c r="H104" s="509"/>
      <c r="I104" s="510"/>
      <c r="J104" s="511"/>
      <c r="K104" s="512"/>
      <c r="L104" s="513"/>
      <c r="M104" s="514"/>
      <c r="N104" s="515"/>
    </row>
    <row r="105" spans="1:14" x14ac:dyDescent="0.25">
      <c r="A105" s="96"/>
      <c r="B105" s="507"/>
      <c r="C105" s="476"/>
      <c r="D105" s="476"/>
      <c r="E105" s="476"/>
      <c r="F105" s="477"/>
      <c r="G105" s="508"/>
      <c r="H105" s="509"/>
      <c r="I105" s="510"/>
      <c r="J105" s="511"/>
      <c r="K105" s="512"/>
      <c r="L105" s="513"/>
      <c r="M105" s="514"/>
      <c r="N105" s="515"/>
    </row>
    <row r="106" spans="1:14" x14ac:dyDescent="0.25">
      <c r="A106" s="97"/>
      <c r="B106" s="496"/>
      <c r="C106" s="481"/>
      <c r="D106" s="481"/>
      <c r="E106" s="481"/>
      <c r="F106" s="482"/>
      <c r="G106" s="497"/>
      <c r="H106" s="498"/>
      <c r="I106" s="499"/>
      <c r="J106" s="500"/>
      <c r="K106" s="501"/>
      <c r="L106" s="502"/>
      <c r="M106" s="503"/>
      <c r="N106" s="504"/>
    </row>
    <row r="107" spans="1:14" x14ac:dyDescent="0.25">
      <c r="A107" s="98">
        <f>COUNTA(B94:F106)</f>
        <v>3</v>
      </c>
      <c r="B107" s="505" t="s">
        <v>190</v>
      </c>
      <c r="C107" s="505"/>
      <c r="D107" s="505"/>
      <c r="E107" s="505"/>
      <c r="F107" s="505"/>
      <c r="G107" s="505"/>
      <c r="H107" s="505"/>
      <c r="I107" s="505"/>
      <c r="J107" s="505"/>
      <c r="K107" s="505"/>
      <c r="L107" s="506"/>
      <c r="M107" s="468"/>
      <c r="N107" s="468"/>
    </row>
    <row r="108" spans="1:14" x14ac:dyDescent="0.25">
      <c r="A108" s="94"/>
      <c r="B108" s="94"/>
      <c r="C108" s="94"/>
      <c r="D108" s="94"/>
      <c r="E108" s="94"/>
      <c r="F108" s="94"/>
      <c r="G108" s="94"/>
      <c r="H108" s="94"/>
      <c r="I108" s="94"/>
      <c r="J108" s="94"/>
      <c r="K108" s="94"/>
      <c r="L108" s="94"/>
      <c r="M108" s="94"/>
      <c r="N108" s="94"/>
    </row>
    <row r="109" spans="1:14" x14ac:dyDescent="0.25">
      <c r="A109" s="485" t="s">
        <v>99</v>
      </c>
      <c r="B109" s="485"/>
      <c r="C109" s="485"/>
      <c r="D109" s="485"/>
      <c r="E109" s="485"/>
      <c r="F109" s="485"/>
      <c r="G109" s="485"/>
      <c r="H109" s="485"/>
      <c r="I109" s="485"/>
      <c r="J109" s="485"/>
      <c r="K109" s="485"/>
      <c r="L109" s="485"/>
      <c r="M109" s="485"/>
      <c r="N109" s="485"/>
    </row>
    <row r="110" spans="1:14" x14ac:dyDescent="0.25">
      <c r="A110" s="486" t="s">
        <v>100</v>
      </c>
      <c r="B110" s="486"/>
      <c r="C110" s="486"/>
      <c r="D110" s="486"/>
      <c r="E110" s="487" t="s">
        <v>63</v>
      </c>
      <c r="F110" s="488"/>
      <c r="G110" s="488"/>
      <c r="H110" s="488"/>
      <c r="I110" s="488"/>
      <c r="J110" s="488"/>
      <c r="K110" s="488"/>
      <c r="L110" s="488"/>
      <c r="M110" s="489" t="s">
        <v>101</v>
      </c>
      <c r="N110" s="490"/>
    </row>
    <row r="111" spans="1:14" x14ac:dyDescent="0.25">
      <c r="A111" s="491"/>
      <c r="B111" s="492"/>
      <c r="C111" s="492"/>
      <c r="D111" s="493"/>
      <c r="E111" s="491"/>
      <c r="F111" s="492"/>
      <c r="G111" s="492"/>
      <c r="H111" s="492"/>
      <c r="I111" s="492"/>
      <c r="J111" s="492"/>
      <c r="K111" s="492"/>
      <c r="L111" s="493"/>
      <c r="M111" s="494"/>
      <c r="N111" s="495"/>
    </row>
    <row r="112" spans="1:14" x14ac:dyDescent="0.25">
      <c r="A112" s="475"/>
      <c r="B112" s="476"/>
      <c r="C112" s="476"/>
      <c r="D112" s="477"/>
      <c r="E112" s="475"/>
      <c r="F112" s="476"/>
      <c r="G112" s="476"/>
      <c r="H112" s="476"/>
      <c r="I112" s="476"/>
      <c r="J112" s="476"/>
      <c r="K112" s="476"/>
      <c r="L112" s="477"/>
      <c r="M112" s="478"/>
      <c r="N112" s="479"/>
    </row>
    <row r="113" spans="1:14" x14ac:dyDescent="0.25">
      <c r="A113" s="475"/>
      <c r="B113" s="476"/>
      <c r="C113" s="476"/>
      <c r="D113" s="477"/>
      <c r="E113" s="475"/>
      <c r="F113" s="476"/>
      <c r="G113" s="476"/>
      <c r="H113" s="476"/>
      <c r="I113" s="476"/>
      <c r="J113" s="476"/>
      <c r="K113" s="476"/>
      <c r="L113" s="477"/>
      <c r="M113" s="478"/>
      <c r="N113" s="479"/>
    </row>
    <row r="114" spans="1:14" x14ac:dyDescent="0.25">
      <c r="A114" s="475"/>
      <c r="B114" s="476"/>
      <c r="C114" s="476"/>
      <c r="D114" s="477"/>
      <c r="E114" s="475"/>
      <c r="F114" s="476"/>
      <c r="G114" s="476"/>
      <c r="H114" s="476"/>
      <c r="I114" s="476"/>
      <c r="J114" s="476"/>
      <c r="K114" s="476"/>
      <c r="L114" s="477"/>
      <c r="M114" s="478"/>
      <c r="N114" s="479"/>
    </row>
    <row r="115" spans="1:14" x14ac:dyDescent="0.25">
      <c r="A115" s="475"/>
      <c r="B115" s="476"/>
      <c r="C115" s="476"/>
      <c r="D115" s="477"/>
      <c r="E115" s="475"/>
      <c r="F115" s="476"/>
      <c r="G115" s="476"/>
      <c r="H115" s="476"/>
      <c r="I115" s="476"/>
      <c r="J115" s="476"/>
      <c r="K115" s="476"/>
      <c r="L115" s="477"/>
      <c r="M115" s="478"/>
      <c r="N115" s="479"/>
    </row>
    <row r="116" spans="1:14" x14ac:dyDescent="0.25">
      <c r="A116" s="475"/>
      <c r="B116" s="476"/>
      <c r="C116" s="476"/>
      <c r="D116" s="477"/>
      <c r="E116" s="475"/>
      <c r="F116" s="476"/>
      <c r="G116" s="476"/>
      <c r="H116" s="476"/>
      <c r="I116" s="476"/>
      <c r="J116" s="476"/>
      <c r="K116" s="476"/>
      <c r="L116" s="477"/>
      <c r="M116" s="478"/>
      <c r="N116" s="479"/>
    </row>
    <row r="117" spans="1:14" x14ac:dyDescent="0.25">
      <c r="A117" s="475"/>
      <c r="B117" s="476"/>
      <c r="C117" s="476"/>
      <c r="D117" s="477"/>
      <c r="E117" s="475"/>
      <c r="F117" s="476"/>
      <c r="G117" s="476"/>
      <c r="H117" s="476"/>
      <c r="I117" s="476"/>
      <c r="J117" s="476"/>
      <c r="K117" s="476"/>
      <c r="L117" s="477"/>
      <c r="M117" s="478"/>
      <c r="N117" s="479"/>
    </row>
    <row r="118" spans="1:14" x14ac:dyDescent="0.25">
      <c r="A118" s="475"/>
      <c r="B118" s="476"/>
      <c r="C118" s="476"/>
      <c r="D118" s="477"/>
      <c r="E118" s="475"/>
      <c r="F118" s="476"/>
      <c r="G118" s="476"/>
      <c r="H118" s="476"/>
      <c r="I118" s="476"/>
      <c r="J118" s="476"/>
      <c r="K118" s="476"/>
      <c r="L118" s="477"/>
      <c r="M118" s="478"/>
      <c r="N118" s="479"/>
    </row>
    <row r="119" spans="1:14" x14ac:dyDescent="0.25">
      <c r="A119" s="475"/>
      <c r="B119" s="476"/>
      <c r="C119" s="476"/>
      <c r="D119" s="477"/>
      <c r="E119" s="475"/>
      <c r="F119" s="476"/>
      <c r="G119" s="476"/>
      <c r="H119" s="476"/>
      <c r="I119" s="476"/>
      <c r="J119" s="476"/>
      <c r="K119" s="476"/>
      <c r="L119" s="477"/>
      <c r="M119" s="478"/>
      <c r="N119" s="479"/>
    </row>
    <row r="120" spans="1:14" x14ac:dyDescent="0.25">
      <c r="A120" s="475"/>
      <c r="B120" s="476"/>
      <c r="C120" s="476"/>
      <c r="D120" s="477"/>
      <c r="E120" s="475"/>
      <c r="F120" s="476"/>
      <c r="G120" s="476"/>
      <c r="H120" s="476"/>
      <c r="I120" s="476"/>
      <c r="J120" s="476"/>
      <c r="K120" s="476"/>
      <c r="L120" s="477"/>
      <c r="M120" s="478"/>
      <c r="N120" s="479"/>
    </row>
    <row r="121" spans="1:14" x14ac:dyDescent="0.25">
      <c r="A121" s="475"/>
      <c r="B121" s="476"/>
      <c r="C121" s="476"/>
      <c r="D121" s="477"/>
      <c r="E121" s="475"/>
      <c r="F121" s="476"/>
      <c r="G121" s="476"/>
      <c r="H121" s="476"/>
      <c r="I121" s="476"/>
      <c r="J121" s="476"/>
      <c r="K121" s="476"/>
      <c r="L121" s="477"/>
      <c r="M121" s="478"/>
      <c r="N121" s="479"/>
    </row>
    <row r="122" spans="1:14" x14ac:dyDescent="0.25">
      <c r="A122" s="475"/>
      <c r="B122" s="476"/>
      <c r="C122" s="476"/>
      <c r="D122" s="477"/>
      <c r="E122" s="475"/>
      <c r="F122" s="476"/>
      <c r="G122" s="476"/>
      <c r="H122" s="476"/>
      <c r="I122" s="476"/>
      <c r="J122" s="476"/>
      <c r="K122" s="476"/>
      <c r="L122" s="477"/>
      <c r="M122" s="478"/>
      <c r="N122" s="479"/>
    </row>
    <row r="123" spans="1:14" x14ac:dyDescent="0.25">
      <c r="A123" s="475"/>
      <c r="B123" s="476"/>
      <c r="C123" s="476"/>
      <c r="D123" s="477"/>
      <c r="E123" s="475"/>
      <c r="F123" s="476"/>
      <c r="G123" s="476"/>
      <c r="H123" s="476"/>
      <c r="I123" s="476"/>
      <c r="J123" s="476"/>
      <c r="K123" s="476"/>
      <c r="L123" s="477"/>
      <c r="M123" s="478"/>
      <c r="N123" s="479"/>
    </row>
    <row r="124" spans="1:14" x14ac:dyDescent="0.25">
      <c r="A124" s="480"/>
      <c r="B124" s="481"/>
      <c r="C124" s="481"/>
      <c r="D124" s="482"/>
      <c r="E124" s="480"/>
      <c r="F124" s="481"/>
      <c r="G124" s="481"/>
      <c r="H124" s="481"/>
      <c r="I124" s="481"/>
      <c r="J124" s="481"/>
      <c r="K124" s="481"/>
      <c r="L124" s="482"/>
      <c r="M124" s="483"/>
      <c r="N124" s="484"/>
    </row>
    <row r="125" spans="1:14" x14ac:dyDescent="0.25">
      <c r="A125" s="468" t="s">
        <v>102</v>
      </c>
      <c r="B125" s="468"/>
      <c r="C125" s="468"/>
      <c r="D125" s="468"/>
      <c r="E125" s="468"/>
      <c r="F125" s="468"/>
      <c r="G125" s="468"/>
      <c r="H125" s="468"/>
      <c r="I125" s="468"/>
      <c r="J125" s="468"/>
      <c r="K125" s="468"/>
      <c r="L125" s="468"/>
      <c r="M125" s="469"/>
      <c r="N125" s="469"/>
    </row>
    <row r="126" spans="1:14" x14ac:dyDescent="0.25">
      <c r="A126" s="470" t="s">
        <v>102</v>
      </c>
      <c r="B126" s="470"/>
      <c r="C126" s="470"/>
      <c r="D126" s="470"/>
      <c r="E126" s="470"/>
      <c r="F126" s="470"/>
      <c r="G126" s="470"/>
      <c r="H126" s="470"/>
      <c r="I126" s="470"/>
      <c r="J126" s="470"/>
      <c r="K126" s="470"/>
      <c r="L126" s="470"/>
      <c r="M126" s="471">
        <f>M125+M107</f>
        <v>0</v>
      </c>
      <c r="N126" s="471"/>
    </row>
    <row r="65283" spans="251:255" x14ac:dyDescent="0.25">
      <c r="IQ65283" s="78" t="s">
        <v>103</v>
      </c>
      <c r="IR65283" s="78" t="s">
        <v>104</v>
      </c>
      <c r="IS65283" s="78" t="s">
        <v>105</v>
      </c>
      <c r="IT65283" s="78" t="s">
        <v>106</v>
      </c>
      <c r="IU65283" s="78" t="s">
        <v>107</v>
      </c>
    </row>
    <row r="65284" spans="251:255" x14ac:dyDescent="0.25">
      <c r="IQ65284" s="78" t="e">
        <f>#REF!&amp;$C$9</f>
        <v>#REF!</v>
      </c>
      <c r="IR65284" s="78" t="e">
        <f>#REF!</f>
        <v>#REF!</v>
      </c>
      <c r="IS65284" s="78" t="e">
        <f>$B$25&amp;" - "&amp;$B$26&amp;" - "&amp;$B$29&amp;" - "&amp;$I$29&amp;" - "&amp;#REF!&amp;" - "&amp;#REF!&amp;" - "&amp;#REF!&amp;" - "&amp;#REF!</f>
        <v>#REF!</v>
      </c>
      <c r="IT65284" s="78" t="e">
        <f>$A$32&amp;": "&amp;$I$32&amp;" - "&amp;#REF!&amp;": "&amp;#REF!&amp;" - "&amp;#REF!&amp;": "&amp;#REF!&amp;" - "&amp;#REF!&amp;": "&amp;#REF!&amp;" - "&amp;#REF!&amp;": "&amp;#REF!&amp;" - "&amp;#REF!&amp;": "&amp;#REF!&amp;" - "&amp;#REF!&amp;": "&amp;#REF!&amp;" - "&amp;#REF!&amp;": "&amp;$I$39&amp;" - "&amp;#REF!&amp;": "&amp;$I$40&amp;" - "&amp;#REF!&amp;": "&amp;#REF!&amp;" - "&amp;#REF!&amp;": "&amp;#REF!&amp;" - "&amp;#REF!&amp;": "&amp;#REF!&amp;" - "&amp;#REF!&amp;": "&amp;#REF!</f>
        <v>#REF!</v>
      </c>
      <c r="IU65284" s="78" t="e">
        <f>#REF!</f>
        <v>#REF!</v>
      </c>
    </row>
  </sheetData>
  <mergeCells count="303">
    <mergeCell ref="A6:D7"/>
    <mergeCell ref="E6:H7"/>
    <mergeCell ref="I6:N6"/>
    <mergeCell ref="I7:J7"/>
    <mergeCell ref="K7:L7"/>
    <mergeCell ref="M7:N7"/>
    <mergeCell ref="A1:N1"/>
    <mergeCell ref="A3:D3"/>
    <mergeCell ref="E3:H3"/>
    <mergeCell ref="I3:N3"/>
    <mergeCell ref="A4:D5"/>
    <mergeCell ref="E4:H5"/>
    <mergeCell ref="I4:N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B29:G29"/>
    <mergeCell ref="I29:N29"/>
    <mergeCell ref="A30:N30"/>
    <mergeCell ref="A31:H31"/>
    <mergeCell ref="I31:J31"/>
    <mergeCell ref="K31:L31"/>
    <mergeCell ref="M31:N31"/>
    <mergeCell ref="B26:G26"/>
    <mergeCell ref="I26:N26"/>
    <mergeCell ref="B27:G27"/>
    <mergeCell ref="I27:N27"/>
    <mergeCell ref="B28:G28"/>
    <mergeCell ref="I28:N28"/>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9:H39"/>
    <mergeCell ref="I39:J39"/>
    <mergeCell ref="K39:L39"/>
    <mergeCell ref="M39:N39"/>
    <mergeCell ref="O39:P39"/>
    <mergeCell ref="Q39:R39"/>
    <mergeCell ref="A36:H36"/>
    <mergeCell ref="A37:H37"/>
    <mergeCell ref="I38:J38"/>
    <mergeCell ref="K38:L38"/>
    <mergeCell ref="M38:N38"/>
    <mergeCell ref="O38:P38"/>
    <mergeCell ref="Q38:R38"/>
    <mergeCell ref="I37:J37"/>
    <mergeCell ref="K37:L37"/>
    <mergeCell ref="M37:N37"/>
    <mergeCell ref="O37:P37"/>
    <mergeCell ref="Q37:R37"/>
    <mergeCell ref="I36:J36"/>
    <mergeCell ref="K36:L36"/>
    <mergeCell ref="M36:N36"/>
    <mergeCell ref="O36:P36"/>
    <mergeCell ref="Q36:R36"/>
    <mergeCell ref="A41:H41"/>
    <mergeCell ref="I41:J41"/>
    <mergeCell ref="K41:L41"/>
    <mergeCell ref="M41:N41"/>
    <mergeCell ref="O41:P41"/>
    <mergeCell ref="Q41:R41"/>
    <mergeCell ref="A40:H40"/>
    <mergeCell ref="I40:J40"/>
    <mergeCell ref="K40:L40"/>
    <mergeCell ref="M40:N40"/>
    <mergeCell ref="O40:P40"/>
    <mergeCell ref="Q40:R40"/>
    <mergeCell ref="A43:H43"/>
    <mergeCell ref="I43:J43"/>
    <mergeCell ref="K43:L43"/>
    <mergeCell ref="M43:N43"/>
    <mergeCell ref="O43:P43"/>
    <mergeCell ref="Q43:R43"/>
    <mergeCell ref="A42:H42"/>
    <mergeCell ref="I42:J42"/>
    <mergeCell ref="K42:L42"/>
    <mergeCell ref="M42:N42"/>
    <mergeCell ref="O42:P42"/>
    <mergeCell ref="Q42:R42"/>
    <mergeCell ref="A45:H45"/>
    <mergeCell ref="I45:J45"/>
    <mergeCell ref="K45:L45"/>
    <mergeCell ref="M45:N45"/>
    <mergeCell ref="O45:P45"/>
    <mergeCell ref="Q45:R45"/>
    <mergeCell ref="A44:H44"/>
    <mergeCell ref="I44:J44"/>
    <mergeCell ref="K44:L44"/>
    <mergeCell ref="M44:N44"/>
    <mergeCell ref="O44:P44"/>
    <mergeCell ref="Q44:R44"/>
    <mergeCell ref="I46:J46"/>
    <mergeCell ref="K46:L46"/>
    <mergeCell ref="M46:N46"/>
    <mergeCell ref="O46:P46"/>
    <mergeCell ref="Q46:R46"/>
    <mergeCell ref="A47:H47"/>
    <mergeCell ref="I47:J47"/>
    <mergeCell ref="K47:L47"/>
    <mergeCell ref="M47:N47"/>
    <mergeCell ref="O47:P47"/>
    <mergeCell ref="I49:J49"/>
    <mergeCell ref="K49:L49"/>
    <mergeCell ref="M49:N49"/>
    <mergeCell ref="O49:P49"/>
    <mergeCell ref="Q49:R49"/>
    <mergeCell ref="A51:N51"/>
    <mergeCell ref="Q47:R47"/>
    <mergeCell ref="I48:J48"/>
    <mergeCell ref="K48:L48"/>
    <mergeCell ref="M48:N48"/>
    <mergeCell ref="O48:P48"/>
    <mergeCell ref="Q48:R48"/>
    <mergeCell ref="A63:B64"/>
    <mergeCell ref="A65:B66"/>
    <mergeCell ref="A67:B68"/>
    <mergeCell ref="A70:D70"/>
    <mergeCell ref="E70:G70"/>
    <mergeCell ref="H70:K70"/>
    <mergeCell ref="A52:B52"/>
    <mergeCell ref="A53:B54"/>
    <mergeCell ref="A55:B56"/>
    <mergeCell ref="A57:B58"/>
    <mergeCell ref="A59:B60"/>
    <mergeCell ref="A61:B62"/>
    <mergeCell ref="L70:N70"/>
    <mergeCell ref="A71:E71"/>
    <mergeCell ref="F71:G71"/>
    <mergeCell ref="H71:L71"/>
    <mergeCell ref="M71:N71"/>
    <mergeCell ref="A72:E72"/>
    <mergeCell ref="F72:G72"/>
    <mergeCell ref="H72:L72"/>
    <mergeCell ref="M72:N72"/>
    <mergeCell ref="A75:E75"/>
    <mergeCell ref="F75:G75"/>
    <mergeCell ref="H75:L75"/>
    <mergeCell ref="M75:N75"/>
    <mergeCell ref="A77:G77"/>
    <mergeCell ref="H77:N77"/>
    <mergeCell ref="A73:D73"/>
    <mergeCell ref="E73:G73"/>
    <mergeCell ref="H73:K73"/>
    <mergeCell ref="L73:N73"/>
    <mergeCell ref="A74:E74"/>
    <mergeCell ref="F74:G74"/>
    <mergeCell ref="H74:L74"/>
    <mergeCell ref="M74:N74"/>
    <mergeCell ref="A84:G84"/>
    <mergeCell ref="H84:N84"/>
    <mergeCell ref="A85:B87"/>
    <mergeCell ref="C85:G87"/>
    <mergeCell ref="H85:I87"/>
    <mergeCell ref="J85:N87"/>
    <mergeCell ref="A78:B80"/>
    <mergeCell ref="C78:G80"/>
    <mergeCell ref="H78:I80"/>
    <mergeCell ref="J78:N80"/>
    <mergeCell ref="A81:B83"/>
    <mergeCell ref="C81:G83"/>
    <mergeCell ref="H81:I83"/>
    <mergeCell ref="J81:N83"/>
    <mergeCell ref="A88:B90"/>
    <mergeCell ref="C88:G90"/>
    <mergeCell ref="H88:I90"/>
    <mergeCell ref="J88:N90"/>
    <mergeCell ref="A92:N92"/>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0:F100"/>
    <mergeCell ref="G100:H100"/>
    <mergeCell ref="I100:J100"/>
    <mergeCell ref="K100:L100"/>
    <mergeCell ref="M100:N100"/>
    <mergeCell ref="B101:F101"/>
    <mergeCell ref="G101:H101"/>
    <mergeCell ref="I101:J101"/>
    <mergeCell ref="K101:L101"/>
    <mergeCell ref="M101:N101"/>
    <mergeCell ref="B102:F102"/>
    <mergeCell ref="G102:H102"/>
    <mergeCell ref="I102:J102"/>
    <mergeCell ref="K102:L102"/>
    <mergeCell ref="M102:N102"/>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A110:D110"/>
    <mergeCell ref="E110:L110"/>
    <mergeCell ref="M110:N110"/>
    <mergeCell ref="A111:D112"/>
    <mergeCell ref="E111:L112"/>
    <mergeCell ref="M111:N112"/>
    <mergeCell ref="B106:F106"/>
    <mergeCell ref="G106:H106"/>
    <mergeCell ref="I106:J106"/>
    <mergeCell ref="K106:L106"/>
    <mergeCell ref="M106:N106"/>
    <mergeCell ref="B107:L107"/>
    <mergeCell ref="M107:N107"/>
    <mergeCell ref="A125:L125"/>
    <mergeCell ref="M125:N125"/>
    <mergeCell ref="A126:L126"/>
    <mergeCell ref="M126:N126"/>
    <mergeCell ref="A38:H38"/>
    <mergeCell ref="A121:D122"/>
    <mergeCell ref="E121:L122"/>
    <mergeCell ref="M121:N122"/>
    <mergeCell ref="A123:D124"/>
    <mergeCell ref="E123:L124"/>
    <mergeCell ref="M123:N124"/>
    <mergeCell ref="A117:D118"/>
    <mergeCell ref="E117:L118"/>
    <mergeCell ref="M117:N118"/>
    <mergeCell ref="A119:D120"/>
    <mergeCell ref="E119:L120"/>
    <mergeCell ref="M119:N120"/>
    <mergeCell ref="A113:D114"/>
    <mergeCell ref="E113:L114"/>
    <mergeCell ref="M113:N114"/>
    <mergeCell ref="A115:D116"/>
    <mergeCell ref="E115:L116"/>
    <mergeCell ref="M115:N116"/>
    <mergeCell ref="A109:N109"/>
  </mergeCells>
  <conditionalFormatting sqref="C53:N53 C55:N55 C65:N65 C57:N57 C59:N59 C61:N61 C63:N63 C67:N67">
    <cfRule type="cellIs" dxfId="11" priority="1" stopIfTrue="1" operator="equal">
      <formula>"x"</formula>
    </cfRule>
  </conditionalFormatting>
  <conditionalFormatting sqref="C54:N54 C56:N56 C58:N58 C60:N60 C62:N62 C64:N64 C66:N66 C68:N68">
    <cfRule type="cellIs" dxfId="1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68" xr:uid="{2F73E76D-1304-4956-928D-D16370DA36CC}"/>
  </dataValidations>
  <pageMargins left="0.74803149606299213" right="0.74803149606299213" top="0.98425196850393704" bottom="0.98425196850393704" header="0.51181102362204722" footer="0.51181102362204722"/>
  <pageSetup paperSize="9"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05C46-0E71-4C0E-8393-7F06A2A6D141}">
  <dimension ref="A1:IR65418"/>
  <sheetViews>
    <sheetView topLeftCell="A51" zoomScale="90" zoomScaleNormal="90" workbookViewId="0">
      <selection activeCell="C9" sqref="C9:N9"/>
    </sheetView>
  </sheetViews>
  <sheetFormatPr defaultRowHeight="12.75" x14ac:dyDescent="0.25"/>
  <cols>
    <col min="1" max="1" width="7.7109375" style="47" customWidth="1"/>
    <col min="2" max="2" width="12.85546875" style="47" customWidth="1"/>
    <col min="3" max="3" width="6.28515625" style="47" customWidth="1"/>
    <col min="4" max="7" width="6.5703125" style="47" customWidth="1"/>
    <col min="8" max="8" width="7.140625" style="47" customWidth="1"/>
    <col min="9" max="9" width="6.5703125" style="47" customWidth="1"/>
    <col min="10" max="10" width="6.85546875" style="47" customWidth="1"/>
    <col min="11" max="11" width="6.5703125" style="47" customWidth="1"/>
    <col min="12" max="12" width="7" style="47" customWidth="1"/>
    <col min="13" max="13" width="6.5703125" style="47" customWidth="1"/>
    <col min="14" max="14" width="5.5703125" style="47" customWidth="1"/>
    <col min="15" max="15" width="7.5703125" style="47" customWidth="1"/>
    <col min="16" max="16" width="6.42578125" style="47" customWidth="1"/>
    <col min="17" max="241" width="8.85546875" style="47"/>
    <col min="242" max="242" width="14.140625" style="47" bestFit="1" customWidth="1"/>
    <col min="243" max="253" width="8.85546875" style="47"/>
    <col min="254" max="254" width="7.140625" style="47" customWidth="1"/>
    <col min="255" max="255" width="12" style="47" customWidth="1"/>
    <col min="256" max="256" width="6.28515625" style="47" customWidth="1"/>
    <col min="257" max="260" width="6.5703125" style="47" customWidth="1"/>
    <col min="261" max="261" width="5.42578125" style="47" customWidth="1"/>
    <col min="262" max="262" width="6.5703125" style="47" customWidth="1"/>
    <col min="263" max="263" width="6.85546875" style="47" customWidth="1"/>
    <col min="264" max="264" width="6.5703125" style="47" customWidth="1"/>
    <col min="265" max="265" width="7" style="47" customWidth="1"/>
    <col min="266" max="266" width="6.5703125" style="47" customWidth="1"/>
    <col min="267" max="267" width="5.5703125" style="47" customWidth="1"/>
    <col min="268" max="268" width="7.5703125" style="47" customWidth="1"/>
    <col min="269" max="269" width="4.5703125" style="47" customWidth="1"/>
    <col min="270" max="270" width="6.7109375" style="47" customWidth="1"/>
    <col min="271" max="271" width="6.42578125" style="47" customWidth="1"/>
    <col min="272" max="497" width="8.85546875" style="47"/>
    <col min="498" max="498" width="14.140625" style="47" bestFit="1" customWidth="1"/>
    <col min="499" max="509" width="8.85546875" style="47"/>
    <col min="510" max="510" width="7.140625" style="47" customWidth="1"/>
    <col min="511" max="511" width="12" style="47" customWidth="1"/>
    <col min="512" max="512" width="6.28515625" style="47" customWidth="1"/>
    <col min="513" max="516" width="6.5703125" style="47" customWidth="1"/>
    <col min="517" max="517" width="5.42578125" style="47" customWidth="1"/>
    <col min="518" max="518" width="6.5703125" style="47" customWidth="1"/>
    <col min="519" max="519" width="6.85546875" style="47" customWidth="1"/>
    <col min="520" max="520" width="6.5703125" style="47" customWidth="1"/>
    <col min="521" max="521" width="7" style="47" customWidth="1"/>
    <col min="522" max="522" width="6.5703125" style="47" customWidth="1"/>
    <col min="523" max="523" width="5.5703125" style="47" customWidth="1"/>
    <col min="524" max="524" width="7.5703125" style="47" customWidth="1"/>
    <col min="525" max="525" width="4.5703125" style="47" customWidth="1"/>
    <col min="526" max="526" width="6.7109375" style="47" customWidth="1"/>
    <col min="527" max="527" width="6.42578125" style="47" customWidth="1"/>
    <col min="528" max="753" width="8.85546875" style="47"/>
    <col min="754" max="754" width="14.140625" style="47" bestFit="1" customWidth="1"/>
    <col min="755" max="765" width="8.85546875" style="47"/>
    <col min="766" max="766" width="7.140625" style="47" customWidth="1"/>
    <col min="767" max="767" width="12" style="47" customWidth="1"/>
    <col min="768" max="768" width="6.28515625" style="47" customWidth="1"/>
    <col min="769" max="772" width="6.5703125" style="47" customWidth="1"/>
    <col min="773" max="773" width="5.42578125" style="47" customWidth="1"/>
    <col min="774" max="774" width="6.5703125" style="47" customWidth="1"/>
    <col min="775" max="775" width="6.85546875" style="47" customWidth="1"/>
    <col min="776" max="776" width="6.5703125" style="47" customWidth="1"/>
    <col min="777" max="777" width="7" style="47" customWidth="1"/>
    <col min="778" max="778" width="6.5703125" style="47" customWidth="1"/>
    <col min="779" max="779" width="5.5703125" style="47" customWidth="1"/>
    <col min="780" max="780" width="7.5703125" style="47" customWidth="1"/>
    <col min="781" max="781" width="4.5703125" style="47" customWidth="1"/>
    <col min="782" max="782" width="6.7109375" style="47" customWidth="1"/>
    <col min="783" max="783" width="6.42578125" style="47" customWidth="1"/>
    <col min="784" max="1009" width="8.85546875" style="47"/>
    <col min="1010" max="1010" width="14.140625" style="47" bestFit="1" customWidth="1"/>
    <col min="1011" max="1021" width="8.85546875" style="47"/>
    <col min="1022" max="1022" width="7.140625" style="47" customWidth="1"/>
    <col min="1023" max="1023" width="12" style="47" customWidth="1"/>
    <col min="1024" max="1024" width="6.28515625" style="47" customWidth="1"/>
    <col min="1025" max="1028" width="6.5703125" style="47" customWidth="1"/>
    <col min="1029" max="1029" width="5.42578125" style="47" customWidth="1"/>
    <col min="1030" max="1030" width="6.5703125" style="47" customWidth="1"/>
    <col min="1031" max="1031" width="6.85546875" style="47" customWidth="1"/>
    <col min="1032" max="1032" width="6.5703125" style="47" customWidth="1"/>
    <col min="1033" max="1033" width="7" style="47" customWidth="1"/>
    <col min="1034" max="1034" width="6.5703125" style="47" customWidth="1"/>
    <col min="1035" max="1035" width="5.5703125" style="47" customWidth="1"/>
    <col min="1036" max="1036" width="7.5703125" style="47" customWidth="1"/>
    <col min="1037" max="1037" width="4.5703125" style="47" customWidth="1"/>
    <col min="1038" max="1038" width="6.7109375" style="47" customWidth="1"/>
    <col min="1039" max="1039" width="6.42578125" style="47" customWidth="1"/>
    <col min="1040" max="1265" width="8.85546875" style="47"/>
    <col min="1266" max="1266" width="14.140625" style="47" bestFit="1" customWidth="1"/>
    <col min="1267" max="1277" width="8.85546875" style="47"/>
    <col min="1278" max="1278" width="7.140625" style="47" customWidth="1"/>
    <col min="1279" max="1279" width="12" style="47" customWidth="1"/>
    <col min="1280" max="1280" width="6.28515625" style="47" customWidth="1"/>
    <col min="1281" max="1284" width="6.5703125" style="47" customWidth="1"/>
    <col min="1285" max="1285" width="5.42578125" style="47" customWidth="1"/>
    <col min="1286" max="1286" width="6.5703125" style="47" customWidth="1"/>
    <col min="1287" max="1287" width="6.85546875" style="47" customWidth="1"/>
    <col min="1288" max="1288" width="6.5703125" style="47" customWidth="1"/>
    <col min="1289" max="1289" width="7" style="47" customWidth="1"/>
    <col min="1290" max="1290" width="6.5703125" style="47" customWidth="1"/>
    <col min="1291" max="1291" width="5.5703125" style="47" customWidth="1"/>
    <col min="1292" max="1292" width="7.5703125" style="47" customWidth="1"/>
    <col min="1293" max="1293" width="4.5703125" style="47" customWidth="1"/>
    <col min="1294" max="1294" width="6.7109375" style="47" customWidth="1"/>
    <col min="1295" max="1295" width="6.42578125" style="47" customWidth="1"/>
    <col min="1296" max="1521" width="8.85546875" style="47"/>
    <col min="1522" max="1522" width="14.140625" style="47" bestFit="1" customWidth="1"/>
    <col min="1523" max="1533" width="8.85546875" style="47"/>
    <col min="1534" max="1534" width="7.140625" style="47" customWidth="1"/>
    <col min="1535" max="1535" width="12" style="47" customWidth="1"/>
    <col min="1536" max="1536" width="6.28515625" style="47" customWidth="1"/>
    <col min="1537" max="1540" width="6.5703125" style="47" customWidth="1"/>
    <col min="1541" max="1541" width="5.42578125" style="47" customWidth="1"/>
    <col min="1542" max="1542" width="6.5703125" style="47" customWidth="1"/>
    <col min="1543" max="1543" width="6.85546875" style="47" customWidth="1"/>
    <col min="1544" max="1544" width="6.5703125" style="47" customWidth="1"/>
    <col min="1545" max="1545" width="7" style="47" customWidth="1"/>
    <col min="1546" max="1546" width="6.5703125" style="47" customWidth="1"/>
    <col min="1547" max="1547" width="5.5703125" style="47" customWidth="1"/>
    <col min="1548" max="1548" width="7.5703125" style="47" customWidth="1"/>
    <col min="1549" max="1549" width="4.5703125" style="47" customWidth="1"/>
    <col min="1550" max="1550" width="6.7109375" style="47" customWidth="1"/>
    <col min="1551" max="1551" width="6.42578125" style="47" customWidth="1"/>
    <col min="1552" max="1777" width="8.85546875" style="47"/>
    <col min="1778" max="1778" width="14.140625" style="47" bestFit="1" customWidth="1"/>
    <col min="1779" max="1789" width="8.85546875" style="47"/>
    <col min="1790" max="1790" width="7.140625" style="47" customWidth="1"/>
    <col min="1791" max="1791" width="12" style="47" customWidth="1"/>
    <col min="1792" max="1792" width="6.28515625" style="47" customWidth="1"/>
    <col min="1793" max="1796" width="6.5703125" style="47" customWidth="1"/>
    <col min="1797" max="1797" width="5.42578125" style="47" customWidth="1"/>
    <col min="1798" max="1798" width="6.5703125" style="47" customWidth="1"/>
    <col min="1799" max="1799" width="6.85546875" style="47" customWidth="1"/>
    <col min="1800" max="1800" width="6.5703125" style="47" customWidth="1"/>
    <col min="1801" max="1801" width="7" style="47" customWidth="1"/>
    <col min="1802" max="1802" width="6.5703125" style="47" customWidth="1"/>
    <col min="1803" max="1803" width="5.5703125" style="47" customWidth="1"/>
    <col min="1804" max="1804" width="7.5703125" style="47" customWidth="1"/>
    <col min="1805" max="1805" width="4.5703125" style="47" customWidth="1"/>
    <col min="1806" max="1806" width="6.7109375" style="47" customWidth="1"/>
    <col min="1807" max="1807" width="6.42578125" style="47" customWidth="1"/>
    <col min="1808" max="2033" width="8.85546875" style="47"/>
    <col min="2034" max="2034" width="14.140625" style="47" bestFit="1" customWidth="1"/>
    <col min="2035" max="2045" width="8.85546875" style="47"/>
    <col min="2046" max="2046" width="7.140625" style="47" customWidth="1"/>
    <col min="2047" max="2047" width="12" style="47" customWidth="1"/>
    <col min="2048" max="2048" width="6.28515625" style="47" customWidth="1"/>
    <col min="2049" max="2052" width="6.5703125" style="47" customWidth="1"/>
    <col min="2053" max="2053" width="5.42578125" style="47" customWidth="1"/>
    <col min="2054" max="2054" width="6.5703125" style="47" customWidth="1"/>
    <col min="2055" max="2055" width="6.85546875" style="47" customWidth="1"/>
    <col min="2056" max="2056" width="6.5703125" style="47" customWidth="1"/>
    <col min="2057" max="2057" width="7" style="47" customWidth="1"/>
    <col min="2058" max="2058" width="6.5703125" style="47" customWidth="1"/>
    <col min="2059" max="2059" width="5.5703125" style="47" customWidth="1"/>
    <col min="2060" max="2060" width="7.5703125" style="47" customWidth="1"/>
    <col min="2061" max="2061" width="4.5703125" style="47" customWidth="1"/>
    <col min="2062" max="2062" width="6.7109375" style="47" customWidth="1"/>
    <col min="2063" max="2063" width="6.42578125" style="47" customWidth="1"/>
    <col min="2064" max="2289" width="8.85546875" style="47"/>
    <col min="2290" max="2290" width="14.140625" style="47" bestFit="1" customWidth="1"/>
    <col min="2291" max="2301" width="8.85546875" style="47"/>
    <col min="2302" max="2302" width="7.140625" style="47" customWidth="1"/>
    <col min="2303" max="2303" width="12" style="47" customWidth="1"/>
    <col min="2304" max="2304" width="6.28515625" style="47" customWidth="1"/>
    <col min="2305" max="2308" width="6.5703125" style="47" customWidth="1"/>
    <col min="2309" max="2309" width="5.42578125" style="47" customWidth="1"/>
    <col min="2310" max="2310" width="6.5703125" style="47" customWidth="1"/>
    <col min="2311" max="2311" width="6.85546875" style="47" customWidth="1"/>
    <col min="2312" max="2312" width="6.5703125" style="47" customWidth="1"/>
    <col min="2313" max="2313" width="7" style="47" customWidth="1"/>
    <col min="2314" max="2314" width="6.5703125" style="47" customWidth="1"/>
    <col min="2315" max="2315" width="5.5703125" style="47" customWidth="1"/>
    <col min="2316" max="2316" width="7.5703125" style="47" customWidth="1"/>
    <col min="2317" max="2317" width="4.5703125" style="47" customWidth="1"/>
    <col min="2318" max="2318" width="6.7109375" style="47" customWidth="1"/>
    <col min="2319" max="2319" width="6.42578125" style="47" customWidth="1"/>
    <col min="2320" max="2545" width="8.85546875" style="47"/>
    <col min="2546" max="2546" width="14.140625" style="47" bestFit="1" customWidth="1"/>
    <col min="2547" max="2557" width="8.85546875" style="47"/>
    <col min="2558" max="2558" width="7.140625" style="47" customWidth="1"/>
    <col min="2559" max="2559" width="12" style="47" customWidth="1"/>
    <col min="2560" max="2560" width="6.28515625" style="47" customWidth="1"/>
    <col min="2561" max="2564" width="6.5703125" style="47" customWidth="1"/>
    <col min="2565" max="2565" width="5.42578125" style="47" customWidth="1"/>
    <col min="2566" max="2566" width="6.5703125" style="47" customWidth="1"/>
    <col min="2567" max="2567" width="6.85546875" style="47" customWidth="1"/>
    <col min="2568" max="2568" width="6.5703125" style="47" customWidth="1"/>
    <col min="2569" max="2569" width="7" style="47" customWidth="1"/>
    <col min="2570" max="2570" width="6.5703125" style="47" customWidth="1"/>
    <col min="2571" max="2571" width="5.5703125" style="47" customWidth="1"/>
    <col min="2572" max="2572" width="7.5703125" style="47" customWidth="1"/>
    <col min="2573" max="2573" width="4.5703125" style="47" customWidth="1"/>
    <col min="2574" max="2574" width="6.7109375" style="47" customWidth="1"/>
    <col min="2575" max="2575" width="6.42578125" style="47" customWidth="1"/>
    <col min="2576" max="2801" width="8.85546875" style="47"/>
    <col min="2802" max="2802" width="14.140625" style="47" bestFit="1" customWidth="1"/>
    <col min="2803" max="2813" width="8.85546875" style="47"/>
    <col min="2814" max="2814" width="7.140625" style="47" customWidth="1"/>
    <col min="2815" max="2815" width="12" style="47" customWidth="1"/>
    <col min="2816" max="2816" width="6.28515625" style="47" customWidth="1"/>
    <col min="2817" max="2820" width="6.5703125" style="47" customWidth="1"/>
    <col min="2821" max="2821" width="5.42578125" style="47" customWidth="1"/>
    <col min="2822" max="2822" width="6.5703125" style="47" customWidth="1"/>
    <col min="2823" max="2823" width="6.85546875" style="47" customWidth="1"/>
    <col min="2824" max="2824" width="6.5703125" style="47" customWidth="1"/>
    <col min="2825" max="2825" width="7" style="47" customWidth="1"/>
    <col min="2826" max="2826" width="6.5703125" style="47" customWidth="1"/>
    <col min="2827" max="2827" width="5.5703125" style="47" customWidth="1"/>
    <col min="2828" max="2828" width="7.5703125" style="47" customWidth="1"/>
    <col min="2829" max="2829" width="4.5703125" style="47" customWidth="1"/>
    <col min="2830" max="2830" width="6.7109375" style="47" customWidth="1"/>
    <col min="2831" max="2831" width="6.42578125" style="47" customWidth="1"/>
    <col min="2832" max="3057" width="8.85546875" style="47"/>
    <col min="3058" max="3058" width="14.140625" style="47" bestFit="1" customWidth="1"/>
    <col min="3059" max="3069" width="8.85546875" style="47"/>
    <col min="3070" max="3070" width="7.140625" style="47" customWidth="1"/>
    <col min="3071" max="3071" width="12" style="47" customWidth="1"/>
    <col min="3072" max="3072" width="6.28515625" style="47" customWidth="1"/>
    <col min="3073" max="3076" width="6.5703125" style="47" customWidth="1"/>
    <col min="3077" max="3077" width="5.42578125" style="47" customWidth="1"/>
    <col min="3078" max="3078" width="6.5703125" style="47" customWidth="1"/>
    <col min="3079" max="3079" width="6.85546875" style="47" customWidth="1"/>
    <col min="3080" max="3080" width="6.5703125" style="47" customWidth="1"/>
    <col min="3081" max="3081" width="7" style="47" customWidth="1"/>
    <col min="3082" max="3082" width="6.5703125" style="47" customWidth="1"/>
    <col min="3083" max="3083" width="5.5703125" style="47" customWidth="1"/>
    <col min="3084" max="3084" width="7.5703125" style="47" customWidth="1"/>
    <col min="3085" max="3085" width="4.5703125" style="47" customWidth="1"/>
    <col min="3086" max="3086" width="6.7109375" style="47" customWidth="1"/>
    <col min="3087" max="3087" width="6.42578125" style="47" customWidth="1"/>
    <col min="3088" max="3313" width="8.85546875" style="47"/>
    <col min="3314" max="3314" width="14.140625" style="47" bestFit="1" customWidth="1"/>
    <col min="3315" max="3325" width="8.85546875" style="47"/>
    <col min="3326" max="3326" width="7.140625" style="47" customWidth="1"/>
    <col min="3327" max="3327" width="12" style="47" customWidth="1"/>
    <col min="3328" max="3328" width="6.28515625" style="47" customWidth="1"/>
    <col min="3329" max="3332" width="6.5703125" style="47" customWidth="1"/>
    <col min="3333" max="3333" width="5.42578125" style="47" customWidth="1"/>
    <col min="3334" max="3334" width="6.5703125" style="47" customWidth="1"/>
    <col min="3335" max="3335" width="6.85546875" style="47" customWidth="1"/>
    <col min="3336" max="3336" width="6.5703125" style="47" customWidth="1"/>
    <col min="3337" max="3337" width="7" style="47" customWidth="1"/>
    <col min="3338" max="3338" width="6.5703125" style="47" customWidth="1"/>
    <col min="3339" max="3339" width="5.5703125" style="47" customWidth="1"/>
    <col min="3340" max="3340" width="7.5703125" style="47" customWidth="1"/>
    <col min="3341" max="3341" width="4.5703125" style="47" customWidth="1"/>
    <col min="3342" max="3342" width="6.7109375" style="47" customWidth="1"/>
    <col min="3343" max="3343" width="6.42578125" style="47" customWidth="1"/>
    <col min="3344" max="3569" width="8.85546875" style="47"/>
    <col min="3570" max="3570" width="14.140625" style="47" bestFit="1" customWidth="1"/>
    <col min="3571" max="3581" width="8.85546875" style="47"/>
    <col min="3582" max="3582" width="7.140625" style="47" customWidth="1"/>
    <col min="3583" max="3583" width="12" style="47" customWidth="1"/>
    <col min="3584" max="3584" width="6.28515625" style="47" customWidth="1"/>
    <col min="3585" max="3588" width="6.5703125" style="47" customWidth="1"/>
    <col min="3589" max="3589" width="5.42578125" style="47" customWidth="1"/>
    <col min="3590" max="3590" width="6.5703125" style="47" customWidth="1"/>
    <col min="3591" max="3591" width="6.85546875" style="47" customWidth="1"/>
    <col min="3592" max="3592" width="6.5703125" style="47" customWidth="1"/>
    <col min="3593" max="3593" width="7" style="47" customWidth="1"/>
    <col min="3594" max="3594" width="6.5703125" style="47" customWidth="1"/>
    <col min="3595" max="3595" width="5.5703125" style="47" customWidth="1"/>
    <col min="3596" max="3596" width="7.5703125" style="47" customWidth="1"/>
    <col min="3597" max="3597" width="4.5703125" style="47" customWidth="1"/>
    <col min="3598" max="3598" width="6.7109375" style="47" customWidth="1"/>
    <col min="3599" max="3599" width="6.42578125" style="47" customWidth="1"/>
    <col min="3600" max="3825" width="8.85546875" style="47"/>
    <col min="3826" max="3826" width="14.140625" style="47" bestFit="1" customWidth="1"/>
    <col min="3827" max="3837" width="8.85546875" style="47"/>
    <col min="3838" max="3838" width="7.140625" style="47" customWidth="1"/>
    <col min="3839" max="3839" width="12" style="47" customWidth="1"/>
    <col min="3840" max="3840" width="6.28515625" style="47" customWidth="1"/>
    <col min="3841" max="3844" width="6.5703125" style="47" customWidth="1"/>
    <col min="3845" max="3845" width="5.42578125" style="47" customWidth="1"/>
    <col min="3846" max="3846" width="6.5703125" style="47" customWidth="1"/>
    <col min="3847" max="3847" width="6.85546875" style="47" customWidth="1"/>
    <col min="3848" max="3848" width="6.5703125" style="47" customWidth="1"/>
    <col min="3849" max="3849" width="7" style="47" customWidth="1"/>
    <col min="3850" max="3850" width="6.5703125" style="47" customWidth="1"/>
    <col min="3851" max="3851" width="5.5703125" style="47" customWidth="1"/>
    <col min="3852" max="3852" width="7.5703125" style="47" customWidth="1"/>
    <col min="3853" max="3853" width="4.5703125" style="47" customWidth="1"/>
    <col min="3854" max="3854" width="6.7109375" style="47" customWidth="1"/>
    <col min="3855" max="3855" width="6.42578125" style="47" customWidth="1"/>
    <col min="3856" max="4081" width="8.85546875" style="47"/>
    <col min="4082" max="4082" width="14.140625" style="47" bestFit="1" customWidth="1"/>
    <col min="4083" max="4093" width="8.85546875" style="47"/>
    <col min="4094" max="4094" width="7.140625" style="47" customWidth="1"/>
    <col min="4095" max="4095" width="12" style="47" customWidth="1"/>
    <col min="4096" max="4096" width="6.28515625" style="47" customWidth="1"/>
    <col min="4097" max="4100" width="6.5703125" style="47" customWidth="1"/>
    <col min="4101" max="4101" width="5.42578125" style="47" customWidth="1"/>
    <col min="4102" max="4102" width="6.5703125" style="47" customWidth="1"/>
    <col min="4103" max="4103" width="6.85546875" style="47" customWidth="1"/>
    <col min="4104" max="4104" width="6.5703125" style="47" customWidth="1"/>
    <col min="4105" max="4105" width="7" style="47" customWidth="1"/>
    <col min="4106" max="4106" width="6.5703125" style="47" customWidth="1"/>
    <col min="4107" max="4107" width="5.5703125" style="47" customWidth="1"/>
    <col min="4108" max="4108" width="7.5703125" style="47" customWidth="1"/>
    <col min="4109" max="4109" width="4.5703125" style="47" customWidth="1"/>
    <col min="4110" max="4110" width="6.7109375" style="47" customWidth="1"/>
    <col min="4111" max="4111" width="6.42578125" style="47" customWidth="1"/>
    <col min="4112" max="4337" width="8.85546875" style="47"/>
    <col min="4338" max="4338" width="14.140625" style="47" bestFit="1" customWidth="1"/>
    <col min="4339" max="4349" width="8.85546875" style="47"/>
    <col min="4350" max="4350" width="7.140625" style="47" customWidth="1"/>
    <col min="4351" max="4351" width="12" style="47" customWidth="1"/>
    <col min="4352" max="4352" width="6.28515625" style="47" customWidth="1"/>
    <col min="4353" max="4356" width="6.5703125" style="47" customWidth="1"/>
    <col min="4357" max="4357" width="5.42578125" style="47" customWidth="1"/>
    <col min="4358" max="4358" width="6.5703125" style="47" customWidth="1"/>
    <col min="4359" max="4359" width="6.85546875" style="47" customWidth="1"/>
    <col min="4360" max="4360" width="6.5703125" style="47" customWidth="1"/>
    <col min="4361" max="4361" width="7" style="47" customWidth="1"/>
    <col min="4362" max="4362" width="6.5703125" style="47" customWidth="1"/>
    <col min="4363" max="4363" width="5.5703125" style="47" customWidth="1"/>
    <col min="4364" max="4364" width="7.5703125" style="47" customWidth="1"/>
    <col min="4365" max="4365" width="4.5703125" style="47" customWidth="1"/>
    <col min="4366" max="4366" width="6.7109375" style="47" customWidth="1"/>
    <col min="4367" max="4367" width="6.42578125" style="47" customWidth="1"/>
    <col min="4368" max="4593" width="8.85546875" style="47"/>
    <col min="4594" max="4594" width="14.140625" style="47" bestFit="1" customWidth="1"/>
    <col min="4595" max="4605" width="8.85546875" style="47"/>
    <col min="4606" max="4606" width="7.140625" style="47" customWidth="1"/>
    <col min="4607" max="4607" width="12" style="47" customWidth="1"/>
    <col min="4608" max="4608" width="6.28515625" style="47" customWidth="1"/>
    <col min="4609" max="4612" width="6.5703125" style="47" customWidth="1"/>
    <col min="4613" max="4613" width="5.42578125" style="47" customWidth="1"/>
    <col min="4614" max="4614" width="6.5703125" style="47" customWidth="1"/>
    <col min="4615" max="4615" width="6.85546875" style="47" customWidth="1"/>
    <col min="4616" max="4616" width="6.5703125" style="47" customWidth="1"/>
    <col min="4617" max="4617" width="7" style="47" customWidth="1"/>
    <col min="4618" max="4618" width="6.5703125" style="47" customWidth="1"/>
    <col min="4619" max="4619" width="5.5703125" style="47" customWidth="1"/>
    <col min="4620" max="4620" width="7.5703125" style="47" customWidth="1"/>
    <col min="4621" max="4621" width="4.5703125" style="47" customWidth="1"/>
    <col min="4622" max="4622" width="6.7109375" style="47" customWidth="1"/>
    <col min="4623" max="4623" width="6.42578125" style="47" customWidth="1"/>
    <col min="4624" max="4849" width="8.85546875" style="47"/>
    <col min="4850" max="4850" width="14.140625" style="47" bestFit="1" customWidth="1"/>
    <col min="4851" max="4861" width="8.85546875" style="47"/>
    <col min="4862" max="4862" width="7.140625" style="47" customWidth="1"/>
    <col min="4863" max="4863" width="12" style="47" customWidth="1"/>
    <col min="4864" max="4864" width="6.28515625" style="47" customWidth="1"/>
    <col min="4865" max="4868" width="6.5703125" style="47" customWidth="1"/>
    <col min="4869" max="4869" width="5.42578125" style="47" customWidth="1"/>
    <col min="4870" max="4870" width="6.5703125" style="47" customWidth="1"/>
    <col min="4871" max="4871" width="6.85546875" style="47" customWidth="1"/>
    <col min="4872" max="4872" width="6.5703125" style="47" customWidth="1"/>
    <col min="4873" max="4873" width="7" style="47" customWidth="1"/>
    <col min="4874" max="4874" width="6.5703125" style="47" customWidth="1"/>
    <col min="4875" max="4875" width="5.5703125" style="47" customWidth="1"/>
    <col min="4876" max="4876" width="7.5703125" style="47" customWidth="1"/>
    <col min="4877" max="4877" width="4.5703125" style="47" customWidth="1"/>
    <col min="4878" max="4878" width="6.7109375" style="47" customWidth="1"/>
    <col min="4879" max="4879" width="6.42578125" style="47" customWidth="1"/>
    <col min="4880" max="5105" width="8.85546875" style="47"/>
    <col min="5106" max="5106" width="14.140625" style="47" bestFit="1" customWidth="1"/>
    <col min="5107" max="5117" width="8.85546875" style="47"/>
    <col min="5118" max="5118" width="7.140625" style="47" customWidth="1"/>
    <col min="5119" max="5119" width="12" style="47" customWidth="1"/>
    <col min="5120" max="5120" width="6.28515625" style="47" customWidth="1"/>
    <col min="5121" max="5124" width="6.5703125" style="47" customWidth="1"/>
    <col min="5125" max="5125" width="5.42578125" style="47" customWidth="1"/>
    <col min="5126" max="5126" width="6.5703125" style="47" customWidth="1"/>
    <col min="5127" max="5127" width="6.85546875" style="47" customWidth="1"/>
    <col min="5128" max="5128" width="6.5703125" style="47" customWidth="1"/>
    <col min="5129" max="5129" width="7" style="47" customWidth="1"/>
    <col min="5130" max="5130" width="6.5703125" style="47" customWidth="1"/>
    <col min="5131" max="5131" width="5.5703125" style="47" customWidth="1"/>
    <col min="5132" max="5132" width="7.5703125" style="47" customWidth="1"/>
    <col min="5133" max="5133" width="4.5703125" style="47" customWidth="1"/>
    <col min="5134" max="5134" width="6.7109375" style="47" customWidth="1"/>
    <col min="5135" max="5135" width="6.42578125" style="47" customWidth="1"/>
    <col min="5136" max="5361" width="8.85546875" style="47"/>
    <col min="5362" max="5362" width="14.140625" style="47" bestFit="1" customWidth="1"/>
    <col min="5363" max="5373" width="8.85546875" style="47"/>
    <col min="5374" max="5374" width="7.140625" style="47" customWidth="1"/>
    <col min="5375" max="5375" width="12" style="47" customWidth="1"/>
    <col min="5376" max="5376" width="6.28515625" style="47" customWidth="1"/>
    <col min="5377" max="5380" width="6.5703125" style="47" customWidth="1"/>
    <col min="5381" max="5381" width="5.42578125" style="47" customWidth="1"/>
    <col min="5382" max="5382" width="6.5703125" style="47" customWidth="1"/>
    <col min="5383" max="5383" width="6.85546875" style="47" customWidth="1"/>
    <col min="5384" max="5384" width="6.5703125" style="47" customWidth="1"/>
    <col min="5385" max="5385" width="7" style="47" customWidth="1"/>
    <col min="5386" max="5386" width="6.5703125" style="47" customWidth="1"/>
    <col min="5387" max="5387" width="5.5703125" style="47" customWidth="1"/>
    <col min="5388" max="5388" width="7.5703125" style="47" customWidth="1"/>
    <col min="5389" max="5389" width="4.5703125" style="47" customWidth="1"/>
    <col min="5390" max="5390" width="6.7109375" style="47" customWidth="1"/>
    <col min="5391" max="5391" width="6.42578125" style="47" customWidth="1"/>
    <col min="5392" max="5617" width="8.85546875" style="47"/>
    <col min="5618" max="5618" width="14.140625" style="47" bestFit="1" customWidth="1"/>
    <col min="5619" max="5629" width="8.85546875" style="47"/>
    <col min="5630" max="5630" width="7.140625" style="47" customWidth="1"/>
    <col min="5631" max="5631" width="12" style="47" customWidth="1"/>
    <col min="5632" max="5632" width="6.28515625" style="47" customWidth="1"/>
    <col min="5633" max="5636" width="6.5703125" style="47" customWidth="1"/>
    <col min="5637" max="5637" width="5.42578125" style="47" customWidth="1"/>
    <col min="5638" max="5638" width="6.5703125" style="47" customWidth="1"/>
    <col min="5639" max="5639" width="6.85546875" style="47" customWidth="1"/>
    <col min="5640" max="5640" width="6.5703125" style="47" customWidth="1"/>
    <col min="5641" max="5641" width="7" style="47" customWidth="1"/>
    <col min="5642" max="5642" width="6.5703125" style="47" customWidth="1"/>
    <col min="5643" max="5643" width="5.5703125" style="47" customWidth="1"/>
    <col min="5644" max="5644" width="7.5703125" style="47" customWidth="1"/>
    <col min="5645" max="5645" width="4.5703125" style="47" customWidth="1"/>
    <col min="5646" max="5646" width="6.7109375" style="47" customWidth="1"/>
    <col min="5647" max="5647" width="6.42578125" style="47" customWidth="1"/>
    <col min="5648" max="5873" width="8.85546875" style="47"/>
    <col min="5874" max="5874" width="14.140625" style="47" bestFit="1" customWidth="1"/>
    <col min="5875" max="5885" width="8.85546875" style="47"/>
    <col min="5886" max="5886" width="7.140625" style="47" customWidth="1"/>
    <col min="5887" max="5887" width="12" style="47" customWidth="1"/>
    <col min="5888" max="5888" width="6.28515625" style="47" customWidth="1"/>
    <col min="5889" max="5892" width="6.5703125" style="47" customWidth="1"/>
    <col min="5893" max="5893" width="5.42578125" style="47" customWidth="1"/>
    <col min="5894" max="5894" width="6.5703125" style="47" customWidth="1"/>
    <col min="5895" max="5895" width="6.85546875" style="47" customWidth="1"/>
    <col min="5896" max="5896" width="6.5703125" style="47" customWidth="1"/>
    <col min="5897" max="5897" width="7" style="47" customWidth="1"/>
    <col min="5898" max="5898" width="6.5703125" style="47" customWidth="1"/>
    <col min="5899" max="5899" width="5.5703125" style="47" customWidth="1"/>
    <col min="5900" max="5900" width="7.5703125" style="47" customWidth="1"/>
    <col min="5901" max="5901" width="4.5703125" style="47" customWidth="1"/>
    <col min="5902" max="5902" width="6.7109375" style="47" customWidth="1"/>
    <col min="5903" max="5903" width="6.42578125" style="47" customWidth="1"/>
    <col min="5904" max="6129" width="8.85546875" style="47"/>
    <col min="6130" max="6130" width="14.140625" style="47" bestFit="1" customWidth="1"/>
    <col min="6131" max="6141" width="8.85546875" style="47"/>
    <col min="6142" max="6142" width="7.140625" style="47" customWidth="1"/>
    <col min="6143" max="6143" width="12" style="47" customWidth="1"/>
    <col min="6144" max="6144" width="6.28515625" style="47" customWidth="1"/>
    <col min="6145" max="6148" width="6.5703125" style="47" customWidth="1"/>
    <col min="6149" max="6149" width="5.42578125" style="47" customWidth="1"/>
    <col min="6150" max="6150" width="6.5703125" style="47" customWidth="1"/>
    <col min="6151" max="6151" width="6.85546875" style="47" customWidth="1"/>
    <col min="6152" max="6152" width="6.5703125" style="47" customWidth="1"/>
    <col min="6153" max="6153" width="7" style="47" customWidth="1"/>
    <col min="6154" max="6154" width="6.5703125" style="47" customWidth="1"/>
    <col min="6155" max="6155" width="5.5703125" style="47" customWidth="1"/>
    <col min="6156" max="6156" width="7.5703125" style="47" customWidth="1"/>
    <col min="6157" max="6157" width="4.5703125" style="47" customWidth="1"/>
    <col min="6158" max="6158" width="6.7109375" style="47" customWidth="1"/>
    <col min="6159" max="6159" width="6.42578125" style="47" customWidth="1"/>
    <col min="6160" max="6385" width="8.85546875" style="47"/>
    <col min="6386" max="6386" width="14.140625" style="47" bestFit="1" customWidth="1"/>
    <col min="6387" max="6397" width="8.85546875" style="47"/>
    <col min="6398" max="6398" width="7.140625" style="47" customWidth="1"/>
    <col min="6399" max="6399" width="12" style="47" customWidth="1"/>
    <col min="6400" max="6400" width="6.28515625" style="47" customWidth="1"/>
    <col min="6401" max="6404" width="6.5703125" style="47" customWidth="1"/>
    <col min="6405" max="6405" width="5.42578125" style="47" customWidth="1"/>
    <col min="6406" max="6406" width="6.5703125" style="47" customWidth="1"/>
    <col min="6407" max="6407" width="6.85546875" style="47" customWidth="1"/>
    <col min="6408" max="6408" width="6.5703125" style="47" customWidth="1"/>
    <col min="6409" max="6409" width="7" style="47" customWidth="1"/>
    <col min="6410" max="6410" width="6.5703125" style="47" customWidth="1"/>
    <col min="6411" max="6411" width="5.5703125" style="47" customWidth="1"/>
    <col min="6412" max="6412" width="7.5703125" style="47" customWidth="1"/>
    <col min="6413" max="6413" width="4.5703125" style="47" customWidth="1"/>
    <col min="6414" max="6414" width="6.7109375" style="47" customWidth="1"/>
    <col min="6415" max="6415" width="6.42578125" style="47" customWidth="1"/>
    <col min="6416" max="6641" width="8.85546875" style="47"/>
    <col min="6642" max="6642" width="14.140625" style="47" bestFit="1" customWidth="1"/>
    <col min="6643" max="6653" width="8.85546875" style="47"/>
    <col min="6654" max="6654" width="7.140625" style="47" customWidth="1"/>
    <col min="6655" max="6655" width="12" style="47" customWidth="1"/>
    <col min="6656" max="6656" width="6.28515625" style="47" customWidth="1"/>
    <col min="6657" max="6660" width="6.5703125" style="47" customWidth="1"/>
    <col min="6661" max="6661" width="5.42578125" style="47" customWidth="1"/>
    <col min="6662" max="6662" width="6.5703125" style="47" customWidth="1"/>
    <col min="6663" max="6663" width="6.85546875" style="47" customWidth="1"/>
    <col min="6664" max="6664" width="6.5703125" style="47" customWidth="1"/>
    <col min="6665" max="6665" width="7" style="47" customWidth="1"/>
    <col min="6666" max="6666" width="6.5703125" style="47" customWidth="1"/>
    <col min="6667" max="6667" width="5.5703125" style="47" customWidth="1"/>
    <col min="6668" max="6668" width="7.5703125" style="47" customWidth="1"/>
    <col min="6669" max="6669" width="4.5703125" style="47" customWidth="1"/>
    <col min="6670" max="6670" width="6.7109375" style="47" customWidth="1"/>
    <col min="6671" max="6671" width="6.42578125" style="47" customWidth="1"/>
    <col min="6672" max="6897" width="8.85546875" style="47"/>
    <col min="6898" max="6898" width="14.140625" style="47" bestFit="1" customWidth="1"/>
    <col min="6899" max="6909" width="8.85546875" style="47"/>
    <col min="6910" max="6910" width="7.140625" style="47" customWidth="1"/>
    <col min="6911" max="6911" width="12" style="47" customWidth="1"/>
    <col min="6912" max="6912" width="6.28515625" style="47" customWidth="1"/>
    <col min="6913" max="6916" width="6.5703125" style="47" customWidth="1"/>
    <col min="6917" max="6917" width="5.42578125" style="47" customWidth="1"/>
    <col min="6918" max="6918" width="6.5703125" style="47" customWidth="1"/>
    <col min="6919" max="6919" width="6.85546875" style="47" customWidth="1"/>
    <col min="6920" max="6920" width="6.5703125" style="47" customWidth="1"/>
    <col min="6921" max="6921" width="7" style="47" customWidth="1"/>
    <col min="6922" max="6922" width="6.5703125" style="47" customWidth="1"/>
    <col min="6923" max="6923" width="5.5703125" style="47" customWidth="1"/>
    <col min="6924" max="6924" width="7.5703125" style="47" customWidth="1"/>
    <col min="6925" max="6925" width="4.5703125" style="47" customWidth="1"/>
    <col min="6926" max="6926" width="6.7109375" style="47" customWidth="1"/>
    <col min="6927" max="6927" width="6.42578125" style="47" customWidth="1"/>
    <col min="6928" max="7153" width="8.85546875" style="47"/>
    <col min="7154" max="7154" width="14.140625" style="47" bestFit="1" customWidth="1"/>
    <col min="7155" max="7165" width="8.85546875" style="47"/>
    <col min="7166" max="7166" width="7.140625" style="47" customWidth="1"/>
    <col min="7167" max="7167" width="12" style="47" customWidth="1"/>
    <col min="7168" max="7168" width="6.28515625" style="47" customWidth="1"/>
    <col min="7169" max="7172" width="6.5703125" style="47" customWidth="1"/>
    <col min="7173" max="7173" width="5.42578125" style="47" customWidth="1"/>
    <col min="7174" max="7174" width="6.5703125" style="47" customWidth="1"/>
    <col min="7175" max="7175" width="6.85546875" style="47" customWidth="1"/>
    <col min="7176" max="7176" width="6.5703125" style="47" customWidth="1"/>
    <col min="7177" max="7177" width="7" style="47" customWidth="1"/>
    <col min="7178" max="7178" width="6.5703125" style="47" customWidth="1"/>
    <col min="7179" max="7179" width="5.5703125" style="47" customWidth="1"/>
    <col min="7180" max="7180" width="7.5703125" style="47" customWidth="1"/>
    <col min="7181" max="7181" width="4.5703125" style="47" customWidth="1"/>
    <col min="7182" max="7182" width="6.7109375" style="47" customWidth="1"/>
    <col min="7183" max="7183" width="6.42578125" style="47" customWidth="1"/>
    <col min="7184" max="7409" width="8.85546875" style="47"/>
    <col min="7410" max="7410" width="14.140625" style="47" bestFit="1" customWidth="1"/>
    <col min="7411" max="7421" width="8.85546875" style="47"/>
    <col min="7422" max="7422" width="7.140625" style="47" customWidth="1"/>
    <col min="7423" max="7423" width="12" style="47" customWidth="1"/>
    <col min="7424" max="7424" width="6.28515625" style="47" customWidth="1"/>
    <col min="7425" max="7428" width="6.5703125" style="47" customWidth="1"/>
    <col min="7429" max="7429" width="5.42578125" style="47" customWidth="1"/>
    <col min="7430" max="7430" width="6.5703125" style="47" customWidth="1"/>
    <col min="7431" max="7431" width="6.85546875" style="47" customWidth="1"/>
    <col min="7432" max="7432" width="6.5703125" style="47" customWidth="1"/>
    <col min="7433" max="7433" width="7" style="47" customWidth="1"/>
    <col min="7434" max="7434" width="6.5703125" style="47" customWidth="1"/>
    <col min="7435" max="7435" width="5.5703125" style="47" customWidth="1"/>
    <col min="7436" max="7436" width="7.5703125" style="47" customWidth="1"/>
    <col min="7437" max="7437" width="4.5703125" style="47" customWidth="1"/>
    <col min="7438" max="7438" width="6.7109375" style="47" customWidth="1"/>
    <col min="7439" max="7439" width="6.42578125" style="47" customWidth="1"/>
    <col min="7440" max="7665" width="8.85546875" style="47"/>
    <col min="7666" max="7666" width="14.140625" style="47" bestFit="1" customWidth="1"/>
    <col min="7667" max="7677" width="8.85546875" style="47"/>
    <col min="7678" max="7678" width="7.140625" style="47" customWidth="1"/>
    <col min="7679" max="7679" width="12" style="47" customWidth="1"/>
    <col min="7680" max="7680" width="6.28515625" style="47" customWidth="1"/>
    <col min="7681" max="7684" width="6.5703125" style="47" customWidth="1"/>
    <col min="7685" max="7685" width="5.42578125" style="47" customWidth="1"/>
    <col min="7686" max="7686" width="6.5703125" style="47" customWidth="1"/>
    <col min="7687" max="7687" width="6.85546875" style="47" customWidth="1"/>
    <col min="7688" max="7688" width="6.5703125" style="47" customWidth="1"/>
    <col min="7689" max="7689" width="7" style="47" customWidth="1"/>
    <col min="7690" max="7690" width="6.5703125" style="47" customWidth="1"/>
    <col min="7691" max="7691" width="5.5703125" style="47" customWidth="1"/>
    <col min="7692" max="7692" width="7.5703125" style="47" customWidth="1"/>
    <col min="7693" max="7693" width="4.5703125" style="47" customWidth="1"/>
    <col min="7694" max="7694" width="6.7109375" style="47" customWidth="1"/>
    <col min="7695" max="7695" width="6.42578125" style="47" customWidth="1"/>
    <col min="7696" max="7921" width="8.85546875" style="47"/>
    <col min="7922" max="7922" width="14.140625" style="47" bestFit="1" customWidth="1"/>
    <col min="7923" max="7933" width="8.85546875" style="47"/>
    <col min="7934" max="7934" width="7.140625" style="47" customWidth="1"/>
    <col min="7935" max="7935" width="12" style="47" customWidth="1"/>
    <col min="7936" max="7936" width="6.28515625" style="47" customWidth="1"/>
    <col min="7937" max="7940" width="6.5703125" style="47" customWidth="1"/>
    <col min="7941" max="7941" width="5.42578125" style="47" customWidth="1"/>
    <col min="7942" max="7942" width="6.5703125" style="47" customWidth="1"/>
    <col min="7943" max="7943" width="6.85546875" style="47" customWidth="1"/>
    <col min="7944" max="7944" width="6.5703125" style="47" customWidth="1"/>
    <col min="7945" max="7945" width="7" style="47" customWidth="1"/>
    <col min="7946" max="7946" width="6.5703125" style="47" customWidth="1"/>
    <col min="7947" max="7947" width="5.5703125" style="47" customWidth="1"/>
    <col min="7948" max="7948" width="7.5703125" style="47" customWidth="1"/>
    <col min="7949" max="7949" width="4.5703125" style="47" customWidth="1"/>
    <col min="7950" max="7950" width="6.7109375" style="47" customWidth="1"/>
    <col min="7951" max="7951" width="6.42578125" style="47" customWidth="1"/>
    <col min="7952" max="8177" width="8.85546875" style="47"/>
    <col min="8178" max="8178" width="14.140625" style="47" bestFit="1" customWidth="1"/>
    <col min="8179" max="8189" width="8.85546875" style="47"/>
    <col min="8190" max="8190" width="7.140625" style="47" customWidth="1"/>
    <col min="8191" max="8191" width="12" style="47" customWidth="1"/>
    <col min="8192" max="8192" width="6.28515625" style="47" customWidth="1"/>
    <col min="8193" max="8196" width="6.5703125" style="47" customWidth="1"/>
    <col min="8197" max="8197" width="5.42578125" style="47" customWidth="1"/>
    <col min="8198" max="8198" width="6.5703125" style="47" customWidth="1"/>
    <col min="8199" max="8199" width="6.85546875" style="47" customWidth="1"/>
    <col min="8200" max="8200" width="6.5703125" style="47" customWidth="1"/>
    <col min="8201" max="8201" width="7" style="47" customWidth="1"/>
    <col min="8202" max="8202" width="6.5703125" style="47" customWidth="1"/>
    <col min="8203" max="8203" width="5.5703125" style="47" customWidth="1"/>
    <col min="8204" max="8204" width="7.5703125" style="47" customWidth="1"/>
    <col min="8205" max="8205" width="4.5703125" style="47" customWidth="1"/>
    <col min="8206" max="8206" width="6.7109375" style="47" customWidth="1"/>
    <col min="8207" max="8207" width="6.42578125" style="47" customWidth="1"/>
    <col min="8208" max="8433" width="8.85546875" style="47"/>
    <col min="8434" max="8434" width="14.140625" style="47" bestFit="1" customWidth="1"/>
    <col min="8435" max="8445" width="8.85546875" style="47"/>
    <col min="8446" max="8446" width="7.140625" style="47" customWidth="1"/>
    <col min="8447" max="8447" width="12" style="47" customWidth="1"/>
    <col min="8448" max="8448" width="6.28515625" style="47" customWidth="1"/>
    <col min="8449" max="8452" width="6.5703125" style="47" customWidth="1"/>
    <col min="8453" max="8453" width="5.42578125" style="47" customWidth="1"/>
    <col min="8454" max="8454" width="6.5703125" style="47" customWidth="1"/>
    <col min="8455" max="8455" width="6.85546875" style="47" customWidth="1"/>
    <col min="8456" max="8456" width="6.5703125" style="47" customWidth="1"/>
    <col min="8457" max="8457" width="7" style="47" customWidth="1"/>
    <col min="8458" max="8458" width="6.5703125" style="47" customWidth="1"/>
    <col min="8459" max="8459" width="5.5703125" style="47" customWidth="1"/>
    <col min="8460" max="8460" width="7.5703125" style="47" customWidth="1"/>
    <col min="8461" max="8461" width="4.5703125" style="47" customWidth="1"/>
    <col min="8462" max="8462" width="6.7109375" style="47" customWidth="1"/>
    <col min="8463" max="8463" width="6.42578125" style="47" customWidth="1"/>
    <col min="8464" max="8689" width="8.85546875" style="47"/>
    <col min="8690" max="8690" width="14.140625" style="47" bestFit="1" customWidth="1"/>
    <col min="8691" max="8701" width="8.85546875" style="47"/>
    <col min="8702" max="8702" width="7.140625" style="47" customWidth="1"/>
    <col min="8703" max="8703" width="12" style="47" customWidth="1"/>
    <col min="8704" max="8704" width="6.28515625" style="47" customWidth="1"/>
    <col min="8705" max="8708" width="6.5703125" style="47" customWidth="1"/>
    <col min="8709" max="8709" width="5.42578125" style="47" customWidth="1"/>
    <col min="8710" max="8710" width="6.5703125" style="47" customWidth="1"/>
    <col min="8711" max="8711" width="6.85546875" style="47" customWidth="1"/>
    <col min="8712" max="8712" width="6.5703125" style="47" customWidth="1"/>
    <col min="8713" max="8713" width="7" style="47" customWidth="1"/>
    <col min="8714" max="8714" width="6.5703125" style="47" customWidth="1"/>
    <col min="8715" max="8715" width="5.5703125" style="47" customWidth="1"/>
    <col min="8716" max="8716" width="7.5703125" style="47" customWidth="1"/>
    <col min="8717" max="8717" width="4.5703125" style="47" customWidth="1"/>
    <col min="8718" max="8718" width="6.7109375" style="47" customWidth="1"/>
    <col min="8719" max="8719" width="6.42578125" style="47" customWidth="1"/>
    <col min="8720" max="8945" width="8.85546875" style="47"/>
    <col min="8946" max="8946" width="14.140625" style="47" bestFit="1" customWidth="1"/>
    <col min="8947" max="8957" width="8.85546875" style="47"/>
    <col min="8958" max="8958" width="7.140625" style="47" customWidth="1"/>
    <col min="8959" max="8959" width="12" style="47" customWidth="1"/>
    <col min="8960" max="8960" width="6.28515625" style="47" customWidth="1"/>
    <col min="8961" max="8964" width="6.5703125" style="47" customWidth="1"/>
    <col min="8965" max="8965" width="5.42578125" style="47" customWidth="1"/>
    <col min="8966" max="8966" width="6.5703125" style="47" customWidth="1"/>
    <col min="8967" max="8967" width="6.85546875" style="47" customWidth="1"/>
    <col min="8968" max="8968" width="6.5703125" style="47" customWidth="1"/>
    <col min="8969" max="8969" width="7" style="47" customWidth="1"/>
    <col min="8970" max="8970" width="6.5703125" style="47" customWidth="1"/>
    <col min="8971" max="8971" width="5.5703125" style="47" customWidth="1"/>
    <col min="8972" max="8972" width="7.5703125" style="47" customWidth="1"/>
    <col min="8973" max="8973" width="4.5703125" style="47" customWidth="1"/>
    <col min="8974" max="8974" width="6.7109375" style="47" customWidth="1"/>
    <col min="8975" max="8975" width="6.42578125" style="47" customWidth="1"/>
    <col min="8976" max="9201" width="8.85546875" style="47"/>
    <col min="9202" max="9202" width="14.140625" style="47" bestFit="1" customWidth="1"/>
    <col min="9203" max="9213" width="8.85546875" style="47"/>
    <col min="9214" max="9214" width="7.140625" style="47" customWidth="1"/>
    <col min="9215" max="9215" width="12" style="47" customWidth="1"/>
    <col min="9216" max="9216" width="6.28515625" style="47" customWidth="1"/>
    <col min="9217" max="9220" width="6.5703125" style="47" customWidth="1"/>
    <col min="9221" max="9221" width="5.42578125" style="47" customWidth="1"/>
    <col min="9222" max="9222" width="6.5703125" style="47" customWidth="1"/>
    <col min="9223" max="9223" width="6.85546875" style="47" customWidth="1"/>
    <col min="9224" max="9224" width="6.5703125" style="47" customWidth="1"/>
    <col min="9225" max="9225" width="7" style="47" customWidth="1"/>
    <col min="9226" max="9226" width="6.5703125" style="47" customWidth="1"/>
    <col min="9227" max="9227" width="5.5703125" style="47" customWidth="1"/>
    <col min="9228" max="9228" width="7.5703125" style="47" customWidth="1"/>
    <col min="9229" max="9229" width="4.5703125" style="47" customWidth="1"/>
    <col min="9230" max="9230" width="6.7109375" style="47" customWidth="1"/>
    <col min="9231" max="9231" width="6.42578125" style="47" customWidth="1"/>
    <col min="9232" max="9457" width="8.85546875" style="47"/>
    <col min="9458" max="9458" width="14.140625" style="47" bestFit="1" customWidth="1"/>
    <col min="9459" max="9469" width="8.85546875" style="47"/>
    <col min="9470" max="9470" width="7.140625" style="47" customWidth="1"/>
    <col min="9471" max="9471" width="12" style="47" customWidth="1"/>
    <col min="9472" max="9472" width="6.28515625" style="47" customWidth="1"/>
    <col min="9473" max="9476" width="6.5703125" style="47" customWidth="1"/>
    <col min="9477" max="9477" width="5.42578125" style="47" customWidth="1"/>
    <col min="9478" max="9478" width="6.5703125" style="47" customWidth="1"/>
    <col min="9479" max="9479" width="6.85546875" style="47" customWidth="1"/>
    <col min="9480" max="9480" width="6.5703125" style="47" customWidth="1"/>
    <col min="9481" max="9481" width="7" style="47" customWidth="1"/>
    <col min="9482" max="9482" width="6.5703125" style="47" customWidth="1"/>
    <col min="9483" max="9483" width="5.5703125" style="47" customWidth="1"/>
    <col min="9484" max="9484" width="7.5703125" style="47" customWidth="1"/>
    <col min="9485" max="9485" width="4.5703125" style="47" customWidth="1"/>
    <col min="9486" max="9486" width="6.7109375" style="47" customWidth="1"/>
    <col min="9487" max="9487" width="6.42578125" style="47" customWidth="1"/>
    <col min="9488" max="9713" width="8.85546875" style="47"/>
    <col min="9714" max="9714" width="14.140625" style="47" bestFit="1" customWidth="1"/>
    <col min="9715" max="9725" width="8.85546875" style="47"/>
    <col min="9726" max="9726" width="7.140625" style="47" customWidth="1"/>
    <col min="9727" max="9727" width="12" style="47" customWidth="1"/>
    <col min="9728" max="9728" width="6.28515625" style="47" customWidth="1"/>
    <col min="9729" max="9732" width="6.5703125" style="47" customWidth="1"/>
    <col min="9733" max="9733" width="5.42578125" style="47" customWidth="1"/>
    <col min="9734" max="9734" width="6.5703125" style="47" customWidth="1"/>
    <col min="9735" max="9735" width="6.85546875" style="47" customWidth="1"/>
    <col min="9736" max="9736" width="6.5703125" style="47" customWidth="1"/>
    <col min="9737" max="9737" width="7" style="47" customWidth="1"/>
    <col min="9738" max="9738" width="6.5703125" style="47" customWidth="1"/>
    <col min="9739" max="9739" width="5.5703125" style="47" customWidth="1"/>
    <col min="9740" max="9740" width="7.5703125" style="47" customWidth="1"/>
    <col min="9741" max="9741" width="4.5703125" style="47" customWidth="1"/>
    <col min="9742" max="9742" width="6.7109375" style="47" customWidth="1"/>
    <col min="9743" max="9743" width="6.42578125" style="47" customWidth="1"/>
    <col min="9744" max="9969" width="8.85546875" style="47"/>
    <col min="9970" max="9970" width="14.140625" style="47" bestFit="1" customWidth="1"/>
    <col min="9971" max="9981" width="8.85546875" style="47"/>
    <col min="9982" max="9982" width="7.140625" style="47" customWidth="1"/>
    <col min="9983" max="9983" width="12" style="47" customWidth="1"/>
    <col min="9984" max="9984" width="6.28515625" style="47" customWidth="1"/>
    <col min="9985" max="9988" width="6.5703125" style="47" customWidth="1"/>
    <col min="9989" max="9989" width="5.42578125" style="47" customWidth="1"/>
    <col min="9990" max="9990" width="6.5703125" style="47" customWidth="1"/>
    <col min="9991" max="9991" width="6.85546875" style="47" customWidth="1"/>
    <col min="9992" max="9992" width="6.5703125" style="47" customWidth="1"/>
    <col min="9993" max="9993" width="7" style="47" customWidth="1"/>
    <col min="9994" max="9994" width="6.5703125" style="47" customWidth="1"/>
    <col min="9995" max="9995" width="5.5703125" style="47" customWidth="1"/>
    <col min="9996" max="9996" width="7.5703125" style="47" customWidth="1"/>
    <col min="9997" max="9997" width="4.5703125" style="47" customWidth="1"/>
    <col min="9998" max="9998" width="6.7109375" style="47" customWidth="1"/>
    <col min="9999" max="9999" width="6.42578125" style="47" customWidth="1"/>
    <col min="10000" max="10225" width="8.85546875" style="47"/>
    <col min="10226" max="10226" width="14.140625" style="47" bestFit="1" customWidth="1"/>
    <col min="10227" max="10237" width="8.85546875" style="47"/>
    <col min="10238" max="10238" width="7.140625" style="47" customWidth="1"/>
    <col min="10239" max="10239" width="12" style="47" customWidth="1"/>
    <col min="10240" max="10240" width="6.28515625" style="47" customWidth="1"/>
    <col min="10241" max="10244" width="6.5703125" style="47" customWidth="1"/>
    <col min="10245" max="10245" width="5.42578125" style="47" customWidth="1"/>
    <col min="10246" max="10246" width="6.5703125" style="47" customWidth="1"/>
    <col min="10247" max="10247" width="6.85546875" style="47" customWidth="1"/>
    <col min="10248" max="10248" width="6.5703125" style="47" customWidth="1"/>
    <col min="10249" max="10249" width="7" style="47" customWidth="1"/>
    <col min="10250" max="10250" width="6.5703125" style="47" customWidth="1"/>
    <col min="10251" max="10251" width="5.5703125" style="47" customWidth="1"/>
    <col min="10252" max="10252" width="7.5703125" style="47" customWidth="1"/>
    <col min="10253" max="10253" width="4.5703125" style="47" customWidth="1"/>
    <col min="10254" max="10254" width="6.7109375" style="47" customWidth="1"/>
    <col min="10255" max="10255" width="6.42578125" style="47" customWidth="1"/>
    <col min="10256" max="10481" width="8.85546875" style="47"/>
    <col min="10482" max="10482" width="14.140625" style="47" bestFit="1" customWidth="1"/>
    <col min="10483" max="10493" width="8.85546875" style="47"/>
    <col min="10494" max="10494" width="7.140625" style="47" customWidth="1"/>
    <col min="10495" max="10495" width="12" style="47" customWidth="1"/>
    <col min="10496" max="10496" width="6.28515625" style="47" customWidth="1"/>
    <col min="10497" max="10500" width="6.5703125" style="47" customWidth="1"/>
    <col min="10501" max="10501" width="5.42578125" style="47" customWidth="1"/>
    <col min="10502" max="10502" width="6.5703125" style="47" customWidth="1"/>
    <col min="10503" max="10503" width="6.85546875" style="47" customWidth="1"/>
    <col min="10504" max="10504" width="6.5703125" style="47" customWidth="1"/>
    <col min="10505" max="10505" width="7" style="47" customWidth="1"/>
    <col min="10506" max="10506" width="6.5703125" style="47" customWidth="1"/>
    <col min="10507" max="10507" width="5.5703125" style="47" customWidth="1"/>
    <col min="10508" max="10508" width="7.5703125" style="47" customWidth="1"/>
    <col min="10509" max="10509" width="4.5703125" style="47" customWidth="1"/>
    <col min="10510" max="10510" width="6.7109375" style="47" customWidth="1"/>
    <col min="10511" max="10511" width="6.42578125" style="47" customWidth="1"/>
    <col min="10512" max="10737" width="8.85546875" style="47"/>
    <col min="10738" max="10738" width="14.140625" style="47" bestFit="1" customWidth="1"/>
    <col min="10739" max="10749" width="8.85546875" style="47"/>
    <col min="10750" max="10750" width="7.140625" style="47" customWidth="1"/>
    <col min="10751" max="10751" width="12" style="47" customWidth="1"/>
    <col min="10752" max="10752" width="6.28515625" style="47" customWidth="1"/>
    <col min="10753" max="10756" width="6.5703125" style="47" customWidth="1"/>
    <col min="10757" max="10757" width="5.42578125" style="47" customWidth="1"/>
    <col min="10758" max="10758" width="6.5703125" style="47" customWidth="1"/>
    <col min="10759" max="10759" width="6.85546875" style="47" customWidth="1"/>
    <col min="10760" max="10760" width="6.5703125" style="47" customWidth="1"/>
    <col min="10761" max="10761" width="7" style="47" customWidth="1"/>
    <col min="10762" max="10762" width="6.5703125" style="47" customWidth="1"/>
    <col min="10763" max="10763" width="5.5703125" style="47" customWidth="1"/>
    <col min="10764" max="10764" width="7.5703125" style="47" customWidth="1"/>
    <col min="10765" max="10765" width="4.5703125" style="47" customWidth="1"/>
    <col min="10766" max="10766" width="6.7109375" style="47" customWidth="1"/>
    <col min="10767" max="10767" width="6.42578125" style="47" customWidth="1"/>
    <col min="10768" max="10993" width="8.85546875" style="47"/>
    <col min="10994" max="10994" width="14.140625" style="47" bestFit="1" customWidth="1"/>
    <col min="10995" max="11005" width="8.85546875" style="47"/>
    <col min="11006" max="11006" width="7.140625" style="47" customWidth="1"/>
    <col min="11007" max="11007" width="12" style="47" customWidth="1"/>
    <col min="11008" max="11008" width="6.28515625" style="47" customWidth="1"/>
    <col min="11009" max="11012" width="6.5703125" style="47" customWidth="1"/>
    <col min="11013" max="11013" width="5.42578125" style="47" customWidth="1"/>
    <col min="11014" max="11014" width="6.5703125" style="47" customWidth="1"/>
    <col min="11015" max="11015" width="6.85546875" style="47" customWidth="1"/>
    <col min="11016" max="11016" width="6.5703125" style="47" customWidth="1"/>
    <col min="11017" max="11017" width="7" style="47" customWidth="1"/>
    <col min="11018" max="11018" width="6.5703125" style="47" customWidth="1"/>
    <col min="11019" max="11019" width="5.5703125" style="47" customWidth="1"/>
    <col min="11020" max="11020" width="7.5703125" style="47" customWidth="1"/>
    <col min="11021" max="11021" width="4.5703125" style="47" customWidth="1"/>
    <col min="11022" max="11022" width="6.7109375" style="47" customWidth="1"/>
    <col min="11023" max="11023" width="6.42578125" style="47" customWidth="1"/>
    <col min="11024" max="11249" width="8.85546875" style="47"/>
    <col min="11250" max="11250" width="14.140625" style="47" bestFit="1" customWidth="1"/>
    <col min="11251" max="11261" width="8.85546875" style="47"/>
    <col min="11262" max="11262" width="7.140625" style="47" customWidth="1"/>
    <col min="11263" max="11263" width="12" style="47" customWidth="1"/>
    <col min="11264" max="11264" width="6.28515625" style="47" customWidth="1"/>
    <col min="11265" max="11268" width="6.5703125" style="47" customWidth="1"/>
    <col min="11269" max="11269" width="5.42578125" style="47" customWidth="1"/>
    <col min="11270" max="11270" width="6.5703125" style="47" customWidth="1"/>
    <col min="11271" max="11271" width="6.85546875" style="47" customWidth="1"/>
    <col min="11272" max="11272" width="6.5703125" style="47" customWidth="1"/>
    <col min="11273" max="11273" width="7" style="47" customWidth="1"/>
    <col min="11274" max="11274" width="6.5703125" style="47" customWidth="1"/>
    <col min="11275" max="11275" width="5.5703125" style="47" customWidth="1"/>
    <col min="11276" max="11276" width="7.5703125" style="47" customWidth="1"/>
    <col min="11277" max="11277" width="4.5703125" style="47" customWidth="1"/>
    <col min="11278" max="11278" width="6.7109375" style="47" customWidth="1"/>
    <col min="11279" max="11279" width="6.42578125" style="47" customWidth="1"/>
    <col min="11280" max="11505" width="8.85546875" style="47"/>
    <col min="11506" max="11506" width="14.140625" style="47" bestFit="1" customWidth="1"/>
    <col min="11507" max="11517" width="8.85546875" style="47"/>
    <col min="11518" max="11518" width="7.140625" style="47" customWidth="1"/>
    <col min="11519" max="11519" width="12" style="47" customWidth="1"/>
    <col min="11520" max="11520" width="6.28515625" style="47" customWidth="1"/>
    <col min="11521" max="11524" width="6.5703125" style="47" customWidth="1"/>
    <col min="11525" max="11525" width="5.42578125" style="47" customWidth="1"/>
    <col min="11526" max="11526" width="6.5703125" style="47" customWidth="1"/>
    <col min="11527" max="11527" width="6.85546875" style="47" customWidth="1"/>
    <col min="11528" max="11528" width="6.5703125" style="47" customWidth="1"/>
    <col min="11529" max="11529" width="7" style="47" customWidth="1"/>
    <col min="11530" max="11530" width="6.5703125" style="47" customWidth="1"/>
    <col min="11531" max="11531" width="5.5703125" style="47" customWidth="1"/>
    <col min="11532" max="11532" width="7.5703125" style="47" customWidth="1"/>
    <col min="11533" max="11533" width="4.5703125" style="47" customWidth="1"/>
    <col min="11534" max="11534" width="6.7109375" style="47" customWidth="1"/>
    <col min="11535" max="11535" width="6.42578125" style="47" customWidth="1"/>
    <col min="11536" max="11761" width="8.85546875" style="47"/>
    <col min="11762" max="11762" width="14.140625" style="47" bestFit="1" customWidth="1"/>
    <col min="11763" max="11773" width="8.85546875" style="47"/>
    <col min="11774" max="11774" width="7.140625" style="47" customWidth="1"/>
    <col min="11775" max="11775" width="12" style="47" customWidth="1"/>
    <col min="11776" max="11776" width="6.28515625" style="47" customWidth="1"/>
    <col min="11777" max="11780" width="6.5703125" style="47" customWidth="1"/>
    <col min="11781" max="11781" width="5.42578125" style="47" customWidth="1"/>
    <col min="11782" max="11782" width="6.5703125" style="47" customWidth="1"/>
    <col min="11783" max="11783" width="6.85546875" style="47" customWidth="1"/>
    <col min="11784" max="11784" width="6.5703125" style="47" customWidth="1"/>
    <col min="11785" max="11785" width="7" style="47" customWidth="1"/>
    <col min="11786" max="11786" width="6.5703125" style="47" customWidth="1"/>
    <col min="11787" max="11787" width="5.5703125" style="47" customWidth="1"/>
    <col min="11788" max="11788" width="7.5703125" style="47" customWidth="1"/>
    <col min="11789" max="11789" width="4.5703125" style="47" customWidth="1"/>
    <col min="11790" max="11790" width="6.7109375" style="47" customWidth="1"/>
    <col min="11791" max="11791" width="6.42578125" style="47" customWidth="1"/>
    <col min="11792" max="12017" width="8.85546875" style="47"/>
    <col min="12018" max="12018" width="14.140625" style="47" bestFit="1" customWidth="1"/>
    <col min="12019" max="12029" width="8.85546875" style="47"/>
    <col min="12030" max="12030" width="7.140625" style="47" customWidth="1"/>
    <col min="12031" max="12031" width="12" style="47" customWidth="1"/>
    <col min="12032" max="12032" width="6.28515625" style="47" customWidth="1"/>
    <col min="12033" max="12036" width="6.5703125" style="47" customWidth="1"/>
    <col min="12037" max="12037" width="5.42578125" style="47" customWidth="1"/>
    <col min="12038" max="12038" width="6.5703125" style="47" customWidth="1"/>
    <col min="12039" max="12039" width="6.85546875" style="47" customWidth="1"/>
    <col min="12040" max="12040" width="6.5703125" style="47" customWidth="1"/>
    <col min="12041" max="12041" width="7" style="47" customWidth="1"/>
    <col min="12042" max="12042" width="6.5703125" style="47" customWidth="1"/>
    <col min="12043" max="12043" width="5.5703125" style="47" customWidth="1"/>
    <col min="12044" max="12044" width="7.5703125" style="47" customWidth="1"/>
    <col min="12045" max="12045" width="4.5703125" style="47" customWidth="1"/>
    <col min="12046" max="12046" width="6.7109375" style="47" customWidth="1"/>
    <col min="12047" max="12047" width="6.42578125" style="47" customWidth="1"/>
    <col min="12048" max="12273" width="8.85546875" style="47"/>
    <col min="12274" max="12274" width="14.140625" style="47" bestFit="1" customWidth="1"/>
    <col min="12275" max="12285" width="8.85546875" style="47"/>
    <col min="12286" max="12286" width="7.140625" style="47" customWidth="1"/>
    <col min="12287" max="12287" width="12" style="47" customWidth="1"/>
    <col min="12288" max="12288" width="6.28515625" style="47" customWidth="1"/>
    <col min="12289" max="12292" width="6.5703125" style="47" customWidth="1"/>
    <col min="12293" max="12293" width="5.42578125" style="47" customWidth="1"/>
    <col min="12294" max="12294" width="6.5703125" style="47" customWidth="1"/>
    <col min="12295" max="12295" width="6.85546875" style="47" customWidth="1"/>
    <col min="12296" max="12296" width="6.5703125" style="47" customWidth="1"/>
    <col min="12297" max="12297" width="7" style="47" customWidth="1"/>
    <col min="12298" max="12298" width="6.5703125" style="47" customWidth="1"/>
    <col min="12299" max="12299" width="5.5703125" style="47" customWidth="1"/>
    <col min="12300" max="12300" width="7.5703125" style="47" customWidth="1"/>
    <col min="12301" max="12301" width="4.5703125" style="47" customWidth="1"/>
    <col min="12302" max="12302" width="6.7109375" style="47" customWidth="1"/>
    <col min="12303" max="12303" width="6.42578125" style="47" customWidth="1"/>
    <col min="12304" max="12529" width="8.85546875" style="47"/>
    <col min="12530" max="12530" width="14.140625" style="47" bestFit="1" customWidth="1"/>
    <col min="12531" max="12541" width="8.85546875" style="47"/>
    <col min="12542" max="12542" width="7.140625" style="47" customWidth="1"/>
    <col min="12543" max="12543" width="12" style="47" customWidth="1"/>
    <col min="12544" max="12544" width="6.28515625" style="47" customWidth="1"/>
    <col min="12545" max="12548" width="6.5703125" style="47" customWidth="1"/>
    <col min="12549" max="12549" width="5.42578125" style="47" customWidth="1"/>
    <col min="12550" max="12550" width="6.5703125" style="47" customWidth="1"/>
    <col min="12551" max="12551" width="6.85546875" style="47" customWidth="1"/>
    <col min="12552" max="12552" width="6.5703125" style="47" customWidth="1"/>
    <col min="12553" max="12553" width="7" style="47" customWidth="1"/>
    <col min="12554" max="12554" width="6.5703125" style="47" customWidth="1"/>
    <col min="12555" max="12555" width="5.5703125" style="47" customWidth="1"/>
    <col min="12556" max="12556" width="7.5703125" style="47" customWidth="1"/>
    <col min="12557" max="12557" width="4.5703125" style="47" customWidth="1"/>
    <col min="12558" max="12558" width="6.7109375" style="47" customWidth="1"/>
    <col min="12559" max="12559" width="6.42578125" style="47" customWidth="1"/>
    <col min="12560" max="12785" width="8.85546875" style="47"/>
    <col min="12786" max="12786" width="14.140625" style="47" bestFit="1" customWidth="1"/>
    <col min="12787" max="12797" width="8.85546875" style="47"/>
    <col min="12798" max="12798" width="7.140625" style="47" customWidth="1"/>
    <col min="12799" max="12799" width="12" style="47" customWidth="1"/>
    <col min="12800" max="12800" width="6.28515625" style="47" customWidth="1"/>
    <col min="12801" max="12804" width="6.5703125" style="47" customWidth="1"/>
    <col min="12805" max="12805" width="5.42578125" style="47" customWidth="1"/>
    <col min="12806" max="12806" width="6.5703125" style="47" customWidth="1"/>
    <col min="12807" max="12807" width="6.85546875" style="47" customWidth="1"/>
    <col min="12808" max="12808" width="6.5703125" style="47" customWidth="1"/>
    <col min="12809" max="12809" width="7" style="47" customWidth="1"/>
    <col min="12810" max="12810" width="6.5703125" style="47" customWidth="1"/>
    <col min="12811" max="12811" width="5.5703125" style="47" customWidth="1"/>
    <col min="12812" max="12812" width="7.5703125" style="47" customWidth="1"/>
    <col min="12813" max="12813" width="4.5703125" style="47" customWidth="1"/>
    <col min="12814" max="12814" width="6.7109375" style="47" customWidth="1"/>
    <col min="12815" max="12815" width="6.42578125" style="47" customWidth="1"/>
    <col min="12816" max="13041" width="8.85546875" style="47"/>
    <col min="13042" max="13042" width="14.140625" style="47" bestFit="1" customWidth="1"/>
    <col min="13043" max="13053" width="8.85546875" style="47"/>
    <col min="13054" max="13054" width="7.140625" style="47" customWidth="1"/>
    <col min="13055" max="13055" width="12" style="47" customWidth="1"/>
    <col min="13056" max="13056" width="6.28515625" style="47" customWidth="1"/>
    <col min="13057" max="13060" width="6.5703125" style="47" customWidth="1"/>
    <col min="13061" max="13061" width="5.42578125" style="47" customWidth="1"/>
    <col min="13062" max="13062" width="6.5703125" style="47" customWidth="1"/>
    <col min="13063" max="13063" width="6.85546875" style="47" customWidth="1"/>
    <col min="13064" max="13064" width="6.5703125" style="47" customWidth="1"/>
    <col min="13065" max="13065" width="7" style="47" customWidth="1"/>
    <col min="13066" max="13066" width="6.5703125" style="47" customWidth="1"/>
    <col min="13067" max="13067" width="5.5703125" style="47" customWidth="1"/>
    <col min="13068" max="13068" width="7.5703125" style="47" customWidth="1"/>
    <col min="13069" max="13069" width="4.5703125" style="47" customWidth="1"/>
    <col min="13070" max="13070" width="6.7109375" style="47" customWidth="1"/>
    <col min="13071" max="13071" width="6.42578125" style="47" customWidth="1"/>
    <col min="13072" max="13297" width="8.85546875" style="47"/>
    <col min="13298" max="13298" width="14.140625" style="47" bestFit="1" customWidth="1"/>
    <col min="13299" max="13309" width="8.85546875" style="47"/>
    <col min="13310" max="13310" width="7.140625" style="47" customWidth="1"/>
    <col min="13311" max="13311" width="12" style="47" customWidth="1"/>
    <col min="13312" max="13312" width="6.28515625" style="47" customWidth="1"/>
    <col min="13313" max="13316" width="6.5703125" style="47" customWidth="1"/>
    <col min="13317" max="13317" width="5.42578125" style="47" customWidth="1"/>
    <col min="13318" max="13318" width="6.5703125" style="47" customWidth="1"/>
    <col min="13319" max="13319" width="6.85546875" style="47" customWidth="1"/>
    <col min="13320" max="13320" width="6.5703125" style="47" customWidth="1"/>
    <col min="13321" max="13321" width="7" style="47" customWidth="1"/>
    <col min="13322" max="13322" width="6.5703125" style="47" customWidth="1"/>
    <col min="13323" max="13323" width="5.5703125" style="47" customWidth="1"/>
    <col min="13324" max="13324" width="7.5703125" style="47" customWidth="1"/>
    <col min="13325" max="13325" width="4.5703125" style="47" customWidth="1"/>
    <col min="13326" max="13326" width="6.7109375" style="47" customWidth="1"/>
    <col min="13327" max="13327" width="6.42578125" style="47" customWidth="1"/>
    <col min="13328" max="13553" width="8.85546875" style="47"/>
    <col min="13554" max="13554" width="14.140625" style="47" bestFit="1" customWidth="1"/>
    <col min="13555" max="13565" width="8.85546875" style="47"/>
    <col min="13566" max="13566" width="7.140625" style="47" customWidth="1"/>
    <col min="13567" max="13567" width="12" style="47" customWidth="1"/>
    <col min="13568" max="13568" width="6.28515625" style="47" customWidth="1"/>
    <col min="13569" max="13572" width="6.5703125" style="47" customWidth="1"/>
    <col min="13573" max="13573" width="5.42578125" style="47" customWidth="1"/>
    <col min="13574" max="13574" width="6.5703125" style="47" customWidth="1"/>
    <col min="13575" max="13575" width="6.85546875" style="47" customWidth="1"/>
    <col min="13576" max="13576" width="6.5703125" style="47" customWidth="1"/>
    <col min="13577" max="13577" width="7" style="47" customWidth="1"/>
    <col min="13578" max="13578" width="6.5703125" style="47" customWidth="1"/>
    <col min="13579" max="13579" width="5.5703125" style="47" customWidth="1"/>
    <col min="13580" max="13580" width="7.5703125" style="47" customWidth="1"/>
    <col min="13581" max="13581" width="4.5703125" style="47" customWidth="1"/>
    <col min="13582" max="13582" width="6.7109375" style="47" customWidth="1"/>
    <col min="13583" max="13583" width="6.42578125" style="47" customWidth="1"/>
    <col min="13584" max="13809" width="8.85546875" style="47"/>
    <col min="13810" max="13810" width="14.140625" style="47" bestFit="1" customWidth="1"/>
    <col min="13811" max="13821" width="8.85546875" style="47"/>
    <col min="13822" max="13822" width="7.140625" style="47" customWidth="1"/>
    <col min="13823" max="13823" width="12" style="47" customWidth="1"/>
    <col min="13824" max="13824" width="6.28515625" style="47" customWidth="1"/>
    <col min="13825" max="13828" width="6.5703125" style="47" customWidth="1"/>
    <col min="13829" max="13829" width="5.42578125" style="47" customWidth="1"/>
    <col min="13830" max="13830" width="6.5703125" style="47" customWidth="1"/>
    <col min="13831" max="13831" width="6.85546875" style="47" customWidth="1"/>
    <col min="13832" max="13832" width="6.5703125" style="47" customWidth="1"/>
    <col min="13833" max="13833" width="7" style="47" customWidth="1"/>
    <col min="13834" max="13834" width="6.5703125" style="47" customWidth="1"/>
    <col min="13835" max="13835" width="5.5703125" style="47" customWidth="1"/>
    <col min="13836" max="13836" width="7.5703125" style="47" customWidth="1"/>
    <col min="13837" max="13837" width="4.5703125" style="47" customWidth="1"/>
    <col min="13838" max="13838" width="6.7109375" style="47" customWidth="1"/>
    <col min="13839" max="13839" width="6.42578125" style="47" customWidth="1"/>
    <col min="13840" max="14065" width="8.85546875" style="47"/>
    <col min="14066" max="14066" width="14.140625" style="47" bestFit="1" customWidth="1"/>
    <col min="14067" max="14077" width="8.85546875" style="47"/>
    <col min="14078" max="14078" width="7.140625" style="47" customWidth="1"/>
    <col min="14079" max="14079" width="12" style="47" customWidth="1"/>
    <col min="14080" max="14080" width="6.28515625" style="47" customWidth="1"/>
    <col min="14081" max="14084" width="6.5703125" style="47" customWidth="1"/>
    <col min="14085" max="14085" width="5.42578125" style="47" customWidth="1"/>
    <col min="14086" max="14086" width="6.5703125" style="47" customWidth="1"/>
    <col min="14087" max="14087" width="6.85546875" style="47" customWidth="1"/>
    <col min="14088" max="14088" width="6.5703125" style="47" customWidth="1"/>
    <col min="14089" max="14089" width="7" style="47" customWidth="1"/>
    <col min="14090" max="14090" width="6.5703125" style="47" customWidth="1"/>
    <col min="14091" max="14091" width="5.5703125" style="47" customWidth="1"/>
    <col min="14092" max="14092" width="7.5703125" style="47" customWidth="1"/>
    <col min="14093" max="14093" width="4.5703125" style="47" customWidth="1"/>
    <col min="14094" max="14094" width="6.7109375" style="47" customWidth="1"/>
    <col min="14095" max="14095" width="6.42578125" style="47" customWidth="1"/>
    <col min="14096" max="14321" width="8.85546875" style="47"/>
    <col min="14322" max="14322" width="14.140625" style="47" bestFit="1" customWidth="1"/>
    <col min="14323" max="14333" width="8.85546875" style="47"/>
    <col min="14334" max="14334" width="7.140625" style="47" customWidth="1"/>
    <col min="14335" max="14335" width="12" style="47" customWidth="1"/>
    <col min="14336" max="14336" width="6.28515625" style="47" customWidth="1"/>
    <col min="14337" max="14340" width="6.5703125" style="47" customWidth="1"/>
    <col min="14341" max="14341" width="5.42578125" style="47" customWidth="1"/>
    <col min="14342" max="14342" width="6.5703125" style="47" customWidth="1"/>
    <col min="14343" max="14343" width="6.85546875" style="47" customWidth="1"/>
    <col min="14344" max="14344" width="6.5703125" style="47" customWidth="1"/>
    <col min="14345" max="14345" width="7" style="47" customWidth="1"/>
    <col min="14346" max="14346" width="6.5703125" style="47" customWidth="1"/>
    <col min="14347" max="14347" width="5.5703125" style="47" customWidth="1"/>
    <col min="14348" max="14348" width="7.5703125" style="47" customWidth="1"/>
    <col min="14349" max="14349" width="4.5703125" style="47" customWidth="1"/>
    <col min="14350" max="14350" width="6.7109375" style="47" customWidth="1"/>
    <col min="14351" max="14351" width="6.42578125" style="47" customWidth="1"/>
    <col min="14352" max="14577" width="8.85546875" style="47"/>
    <col min="14578" max="14578" width="14.140625" style="47" bestFit="1" customWidth="1"/>
    <col min="14579" max="14589" width="8.85546875" style="47"/>
    <col min="14590" max="14590" width="7.140625" style="47" customWidth="1"/>
    <col min="14591" max="14591" width="12" style="47" customWidth="1"/>
    <col min="14592" max="14592" width="6.28515625" style="47" customWidth="1"/>
    <col min="14593" max="14596" width="6.5703125" style="47" customWidth="1"/>
    <col min="14597" max="14597" width="5.42578125" style="47" customWidth="1"/>
    <col min="14598" max="14598" width="6.5703125" style="47" customWidth="1"/>
    <col min="14599" max="14599" width="6.85546875" style="47" customWidth="1"/>
    <col min="14600" max="14600" width="6.5703125" style="47" customWidth="1"/>
    <col min="14601" max="14601" width="7" style="47" customWidth="1"/>
    <col min="14602" max="14602" width="6.5703125" style="47" customWidth="1"/>
    <col min="14603" max="14603" width="5.5703125" style="47" customWidth="1"/>
    <col min="14604" max="14604" width="7.5703125" style="47" customWidth="1"/>
    <col min="14605" max="14605" width="4.5703125" style="47" customWidth="1"/>
    <col min="14606" max="14606" width="6.7109375" style="47" customWidth="1"/>
    <col min="14607" max="14607" width="6.42578125" style="47" customWidth="1"/>
    <col min="14608" max="14833" width="8.85546875" style="47"/>
    <col min="14834" max="14834" width="14.140625" style="47" bestFit="1" customWidth="1"/>
    <col min="14835" max="14845" width="8.85546875" style="47"/>
    <col min="14846" max="14846" width="7.140625" style="47" customWidth="1"/>
    <col min="14847" max="14847" width="12" style="47" customWidth="1"/>
    <col min="14848" max="14848" width="6.28515625" style="47" customWidth="1"/>
    <col min="14849" max="14852" width="6.5703125" style="47" customWidth="1"/>
    <col min="14853" max="14853" width="5.42578125" style="47" customWidth="1"/>
    <col min="14854" max="14854" width="6.5703125" style="47" customWidth="1"/>
    <col min="14855" max="14855" width="6.85546875" style="47" customWidth="1"/>
    <col min="14856" max="14856" width="6.5703125" style="47" customWidth="1"/>
    <col min="14857" max="14857" width="7" style="47" customWidth="1"/>
    <col min="14858" max="14858" width="6.5703125" style="47" customWidth="1"/>
    <col min="14859" max="14859" width="5.5703125" style="47" customWidth="1"/>
    <col min="14860" max="14860" width="7.5703125" style="47" customWidth="1"/>
    <col min="14861" max="14861" width="4.5703125" style="47" customWidth="1"/>
    <col min="14862" max="14862" width="6.7109375" style="47" customWidth="1"/>
    <col min="14863" max="14863" width="6.42578125" style="47" customWidth="1"/>
    <col min="14864" max="15089" width="8.85546875" style="47"/>
    <col min="15090" max="15090" width="14.140625" style="47" bestFit="1" customWidth="1"/>
    <col min="15091" max="15101" width="8.85546875" style="47"/>
    <col min="15102" max="15102" width="7.140625" style="47" customWidth="1"/>
    <col min="15103" max="15103" width="12" style="47" customWidth="1"/>
    <col min="15104" max="15104" width="6.28515625" style="47" customWidth="1"/>
    <col min="15105" max="15108" width="6.5703125" style="47" customWidth="1"/>
    <col min="15109" max="15109" width="5.42578125" style="47" customWidth="1"/>
    <col min="15110" max="15110" width="6.5703125" style="47" customWidth="1"/>
    <col min="15111" max="15111" width="6.85546875" style="47" customWidth="1"/>
    <col min="15112" max="15112" width="6.5703125" style="47" customWidth="1"/>
    <col min="15113" max="15113" width="7" style="47" customWidth="1"/>
    <col min="15114" max="15114" width="6.5703125" style="47" customWidth="1"/>
    <col min="15115" max="15115" width="5.5703125" style="47" customWidth="1"/>
    <col min="15116" max="15116" width="7.5703125" style="47" customWidth="1"/>
    <col min="15117" max="15117" width="4.5703125" style="47" customWidth="1"/>
    <col min="15118" max="15118" width="6.7109375" style="47" customWidth="1"/>
    <col min="15119" max="15119" width="6.42578125" style="47" customWidth="1"/>
    <col min="15120" max="15345" width="8.85546875" style="47"/>
    <col min="15346" max="15346" width="14.140625" style="47" bestFit="1" customWidth="1"/>
    <col min="15347" max="15357" width="8.85546875" style="47"/>
    <col min="15358" max="15358" width="7.140625" style="47" customWidth="1"/>
    <col min="15359" max="15359" width="12" style="47" customWidth="1"/>
    <col min="15360" max="15360" width="6.28515625" style="47" customWidth="1"/>
    <col min="15361" max="15364" width="6.5703125" style="47" customWidth="1"/>
    <col min="15365" max="15365" width="5.42578125" style="47" customWidth="1"/>
    <col min="15366" max="15366" width="6.5703125" style="47" customWidth="1"/>
    <col min="15367" max="15367" width="6.85546875" style="47" customWidth="1"/>
    <col min="15368" max="15368" width="6.5703125" style="47" customWidth="1"/>
    <col min="15369" max="15369" width="7" style="47" customWidth="1"/>
    <col min="15370" max="15370" width="6.5703125" style="47" customWidth="1"/>
    <col min="15371" max="15371" width="5.5703125" style="47" customWidth="1"/>
    <col min="15372" max="15372" width="7.5703125" style="47" customWidth="1"/>
    <col min="15373" max="15373" width="4.5703125" style="47" customWidth="1"/>
    <col min="15374" max="15374" width="6.7109375" style="47" customWidth="1"/>
    <col min="15375" max="15375" width="6.42578125" style="47" customWidth="1"/>
    <col min="15376" max="15601" width="8.85546875" style="47"/>
    <col min="15602" max="15602" width="14.140625" style="47" bestFit="1" customWidth="1"/>
    <col min="15603" max="15613" width="8.85546875" style="47"/>
    <col min="15614" max="15614" width="7.140625" style="47" customWidth="1"/>
    <col min="15615" max="15615" width="12" style="47" customWidth="1"/>
    <col min="15616" max="15616" width="6.28515625" style="47" customWidth="1"/>
    <col min="15617" max="15620" width="6.5703125" style="47" customWidth="1"/>
    <col min="15621" max="15621" width="5.42578125" style="47" customWidth="1"/>
    <col min="15622" max="15622" width="6.5703125" style="47" customWidth="1"/>
    <col min="15623" max="15623" width="6.85546875" style="47" customWidth="1"/>
    <col min="15624" max="15624" width="6.5703125" style="47" customWidth="1"/>
    <col min="15625" max="15625" width="7" style="47" customWidth="1"/>
    <col min="15626" max="15626" width="6.5703125" style="47" customWidth="1"/>
    <col min="15627" max="15627" width="5.5703125" style="47" customWidth="1"/>
    <col min="15628" max="15628" width="7.5703125" style="47" customWidth="1"/>
    <col min="15629" max="15629" width="4.5703125" style="47" customWidth="1"/>
    <col min="15630" max="15630" width="6.7109375" style="47" customWidth="1"/>
    <col min="15631" max="15631" width="6.42578125" style="47" customWidth="1"/>
    <col min="15632" max="15857" width="8.85546875" style="47"/>
    <col min="15858" max="15858" width="14.140625" style="47" bestFit="1" customWidth="1"/>
    <col min="15859" max="15869" width="8.85546875" style="47"/>
    <col min="15870" max="15870" width="7.140625" style="47" customWidth="1"/>
    <col min="15871" max="15871" width="12" style="47" customWidth="1"/>
    <col min="15872" max="15872" width="6.28515625" style="47" customWidth="1"/>
    <col min="15873" max="15876" width="6.5703125" style="47" customWidth="1"/>
    <col min="15877" max="15877" width="5.42578125" style="47" customWidth="1"/>
    <col min="15878" max="15878" width="6.5703125" style="47" customWidth="1"/>
    <col min="15879" max="15879" width="6.85546875" style="47" customWidth="1"/>
    <col min="15880" max="15880" width="6.5703125" style="47" customWidth="1"/>
    <col min="15881" max="15881" width="7" style="47" customWidth="1"/>
    <col min="15882" max="15882" width="6.5703125" style="47" customWidth="1"/>
    <col min="15883" max="15883" width="5.5703125" style="47" customWidth="1"/>
    <col min="15884" max="15884" width="7.5703125" style="47" customWidth="1"/>
    <col min="15885" max="15885" width="4.5703125" style="47" customWidth="1"/>
    <col min="15886" max="15886" width="6.7109375" style="47" customWidth="1"/>
    <col min="15887" max="15887" width="6.42578125" style="47" customWidth="1"/>
    <col min="15888" max="16113" width="8.85546875" style="47"/>
    <col min="16114" max="16114" width="14.140625" style="47" bestFit="1" customWidth="1"/>
    <col min="16115" max="16125" width="8.85546875" style="47"/>
    <col min="16126" max="16126" width="7.140625" style="47" customWidth="1"/>
    <col min="16127" max="16127" width="12" style="47" customWidth="1"/>
    <col min="16128" max="16128" width="6.28515625" style="47" customWidth="1"/>
    <col min="16129" max="16132" width="6.5703125" style="47" customWidth="1"/>
    <col min="16133" max="16133" width="5.42578125" style="47" customWidth="1"/>
    <col min="16134" max="16134" width="6.5703125" style="47" customWidth="1"/>
    <col min="16135" max="16135" width="6.85546875" style="47" customWidth="1"/>
    <col min="16136" max="16136" width="6.5703125" style="47" customWidth="1"/>
    <col min="16137" max="16137" width="7" style="47" customWidth="1"/>
    <col min="16138" max="16138" width="6.5703125" style="47" customWidth="1"/>
    <col min="16139" max="16139" width="5.5703125" style="47" customWidth="1"/>
    <col min="16140" max="16140" width="7.5703125" style="47" customWidth="1"/>
    <col min="16141" max="16141" width="4.5703125" style="47" customWidth="1"/>
    <col min="16142" max="16142" width="6.7109375" style="47" customWidth="1"/>
    <col min="16143" max="16143" width="6.42578125" style="47" customWidth="1"/>
    <col min="16144" max="16369" width="8.85546875" style="47"/>
    <col min="16370" max="16370" width="14.140625" style="47" bestFit="1" customWidth="1"/>
    <col min="16371" max="16384" width="8.85546875" style="47"/>
  </cols>
  <sheetData>
    <row r="1" spans="1:24" ht="18" customHeight="1" thickBot="1" x14ac:dyDescent="0.3">
      <c r="A1" s="454" t="s">
        <v>145</v>
      </c>
      <c r="B1" s="454"/>
      <c r="C1" s="454"/>
      <c r="D1" s="454"/>
      <c r="E1" s="454"/>
      <c r="F1" s="454"/>
      <c r="G1" s="454"/>
      <c r="H1" s="454"/>
      <c r="I1" s="454"/>
      <c r="J1" s="454"/>
      <c r="K1" s="454"/>
      <c r="L1" s="454"/>
      <c r="M1" s="454"/>
      <c r="N1" s="454"/>
    </row>
    <row r="2" spans="1:24" ht="26.25" customHeight="1" x14ac:dyDescent="0.25">
      <c r="A2" s="48"/>
      <c r="B2" s="48"/>
      <c r="C2" s="48"/>
      <c r="D2" s="48"/>
      <c r="E2" s="48"/>
      <c r="F2" s="48"/>
      <c r="G2" s="48"/>
      <c r="H2" s="48"/>
      <c r="I2" s="48"/>
      <c r="J2" s="48"/>
      <c r="K2" s="48"/>
      <c r="L2" s="48"/>
      <c r="M2" s="48"/>
      <c r="N2" s="48"/>
      <c r="O2" s="49"/>
      <c r="P2" s="49"/>
      <c r="Q2" s="49"/>
      <c r="R2" s="49"/>
      <c r="S2" s="49"/>
      <c r="T2" s="49"/>
    </row>
    <row r="3" spans="1:24" s="49" customFormat="1" ht="37.5" customHeight="1" x14ac:dyDescent="0.25">
      <c r="A3" s="626" t="s">
        <v>243</v>
      </c>
      <c r="B3" s="627"/>
      <c r="C3" s="627"/>
      <c r="D3" s="628"/>
      <c r="E3" s="629"/>
      <c r="F3" s="630"/>
      <c r="G3" s="630"/>
      <c r="H3" s="631"/>
      <c r="I3" s="632"/>
      <c r="J3" s="633"/>
      <c r="K3" s="633"/>
      <c r="L3" s="633"/>
      <c r="M3" s="633"/>
      <c r="N3" s="633"/>
      <c r="P3" s="50"/>
      <c r="X3" s="51"/>
    </row>
    <row r="4" spans="1:24" s="49" customFormat="1" ht="12.75" customHeight="1" x14ac:dyDescent="0.25">
      <c r="A4" s="634" t="s">
        <v>244</v>
      </c>
      <c r="B4" s="635"/>
      <c r="C4" s="635"/>
      <c r="D4" s="636"/>
      <c r="E4" s="640"/>
      <c r="F4" s="641"/>
      <c r="G4" s="641"/>
      <c r="H4" s="641"/>
      <c r="I4" s="642"/>
      <c r="J4" s="643"/>
      <c r="K4" s="643"/>
      <c r="L4" s="644"/>
      <c r="M4" s="644"/>
      <c r="N4" s="645"/>
      <c r="P4" s="50"/>
      <c r="X4" s="51"/>
    </row>
    <row r="5" spans="1:24" s="49" customFormat="1" ht="21.75" customHeight="1" x14ac:dyDescent="0.25">
      <c r="A5" s="637"/>
      <c r="B5" s="638"/>
      <c r="C5" s="638"/>
      <c r="D5" s="639"/>
      <c r="E5" s="641"/>
      <c r="F5" s="641"/>
      <c r="G5" s="641"/>
      <c r="H5" s="641"/>
      <c r="I5" s="646"/>
      <c r="J5" s="647"/>
      <c r="K5" s="647"/>
      <c r="L5" s="647"/>
      <c r="M5" s="647"/>
      <c r="N5" s="648"/>
      <c r="P5" s="50"/>
      <c r="X5" s="51"/>
    </row>
    <row r="6" spans="1:24" s="49" customFormat="1" ht="21.75" customHeight="1" x14ac:dyDescent="0.25">
      <c r="A6" s="615" t="s">
        <v>68</v>
      </c>
      <c r="B6" s="616"/>
      <c r="C6" s="616"/>
      <c r="D6" s="617"/>
      <c r="E6" s="621" t="s">
        <v>26</v>
      </c>
      <c r="F6" s="621"/>
      <c r="G6" s="621"/>
      <c r="H6" s="622"/>
      <c r="I6" s="625" t="s">
        <v>69</v>
      </c>
      <c r="J6" s="625"/>
      <c r="K6" s="625"/>
      <c r="L6" s="625"/>
      <c r="M6" s="625"/>
      <c r="N6" s="625"/>
      <c r="P6" s="50"/>
    </row>
    <row r="7" spans="1:24" s="49" customFormat="1" ht="27" customHeight="1" x14ac:dyDescent="0.25">
      <c r="A7" s="618"/>
      <c r="B7" s="619"/>
      <c r="C7" s="619"/>
      <c r="D7" s="620"/>
      <c r="E7" s="623"/>
      <c r="F7" s="623"/>
      <c r="G7" s="623"/>
      <c r="H7" s="624"/>
      <c r="I7" s="273">
        <v>2020</v>
      </c>
      <c r="J7" s="274"/>
      <c r="K7" s="256">
        <v>2021</v>
      </c>
      <c r="L7" s="256"/>
      <c r="M7" s="256">
        <v>2022</v>
      </c>
      <c r="N7" s="256"/>
      <c r="P7" s="50"/>
    </row>
    <row r="8" spans="1:24" s="49" customFormat="1" ht="31.5" customHeight="1" x14ac:dyDescent="0.25">
      <c r="A8" s="670" t="s">
        <v>70</v>
      </c>
      <c r="B8" s="671"/>
      <c r="C8" s="671"/>
      <c r="D8" s="672"/>
      <c r="E8" s="673"/>
      <c r="F8" s="673"/>
      <c r="G8" s="673"/>
      <c r="H8" s="674"/>
      <c r="I8" s="675" t="s">
        <v>71</v>
      </c>
      <c r="J8" s="676"/>
      <c r="K8" s="677"/>
      <c r="L8" s="677"/>
      <c r="M8" s="677"/>
      <c r="N8" s="677"/>
      <c r="P8" s="50"/>
    </row>
    <row r="9" spans="1:24" ht="55.5" customHeight="1" x14ac:dyDescent="0.25">
      <c r="A9" s="678" t="s">
        <v>72</v>
      </c>
      <c r="B9" s="679"/>
      <c r="C9" s="680" t="s">
        <v>224</v>
      </c>
      <c r="D9" s="681"/>
      <c r="E9" s="681"/>
      <c r="F9" s="681"/>
      <c r="G9" s="681"/>
      <c r="H9" s="681"/>
      <c r="I9" s="681"/>
      <c r="J9" s="681"/>
      <c r="K9" s="681"/>
      <c r="L9" s="681"/>
      <c r="M9" s="681"/>
      <c r="N9" s="682"/>
      <c r="P9" s="50"/>
      <c r="Q9" s="52"/>
    </row>
    <row r="10" spans="1:24" ht="19.5" customHeight="1" x14ac:dyDescent="0.25">
      <c r="A10" s="649" t="s">
        <v>73</v>
      </c>
      <c r="B10" s="650"/>
      <c r="C10" s="655" t="s">
        <v>227</v>
      </c>
      <c r="D10" s="656"/>
      <c r="E10" s="656"/>
      <c r="F10" s="656"/>
      <c r="G10" s="656"/>
      <c r="H10" s="656"/>
      <c r="I10" s="656"/>
      <c r="J10" s="656"/>
      <c r="K10" s="656"/>
      <c r="L10" s="656"/>
      <c r="M10" s="656"/>
      <c r="N10" s="657"/>
      <c r="P10" s="50"/>
      <c r="Q10" s="52" t="s">
        <v>192</v>
      </c>
      <c r="X10" s="52"/>
    </row>
    <row r="11" spans="1:24" ht="19.5" customHeight="1" x14ac:dyDescent="0.25">
      <c r="A11" s="651"/>
      <c r="B11" s="652"/>
      <c r="C11" s="658"/>
      <c r="D11" s="659"/>
      <c r="E11" s="659"/>
      <c r="F11" s="659"/>
      <c r="G11" s="659"/>
      <c r="H11" s="659"/>
      <c r="I11" s="659"/>
      <c r="J11" s="659"/>
      <c r="K11" s="659"/>
      <c r="L11" s="659"/>
      <c r="M11" s="659"/>
      <c r="N11" s="660"/>
      <c r="Q11" s="52" t="s">
        <v>191</v>
      </c>
      <c r="X11" s="52"/>
    </row>
    <row r="12" spans="1:24" ht="22.5" customHeight="1" x14ac:dyDescent="0.25">
      <c r="A12" s="651"/>
      <c r="B12" s="652"/>
      <c r="C12" s="658"/>
      <c r="D12" s="659"/>
      <c r="E12" s="659"/>
      <c r="F12" s="659"/>
      <c r="G12" s="659"/>
      <c r="H12" s="659"/>
      <c r="I12" s="659"/>
      <c r="J12" s="659"/>
      <c r="K12" s="659"/>
      <c r="L12" s="659"/>
      <c r="M12" s="659"/>
      <c r="N12" s="660"/>
      <c r="X12" s="52"/>
    </row>
    <row r="13" spans="1:24" ht="45" customHeight="1" x14ac:dyDescent="0.25">
      <c r="A13" s="651"/>
      <c r="B13" s="652"/>
      <c r="C13" s="658"/>
      <c r="D13" s="659"/>
      <c r="E13" s="659"/>
      <c r="F13" s="659"/>
      <c r="G13" s="659"/>
      <c r="H13" s="659"/>
      <c r="I13" s="659"/>
      <c r="J13" s="659"/>
      <c r="K13" s="659"/>
      <c r="L13" s="659"/>
      <c r="M13" s="659"/>
      <c r="N13" s="660"/>
      <c r="X13" s="52"/>
    </row>
    <row r="14" spans="1:24" ht="18.75" hidden="1" customHeight="1" x14ac:dyDescent="0.25">
      <c r="A14" s="651"/>
      <c r="B14" s="652"/>
      <c r="C14" s="658"/>
      <c r="D14" s="659"/>
      <c r="E14" s="659"/>
      <c r="F14" s="659"/>
      <c r="G14" s="659"/>
      <c r="H14" s="659"/>
      <c r="I14" s="659"/>
      <c r="J14" s="659"/>
      <c r="K14" s="659"/>
      <c r="L14" s="659"/>
      <c r="M14" s="659"/>
      <c r="N14" s="660"/>
    </row>
    <row r="15" spans="1:24" ht="16.5" hidden="1" customHeight="1" x14ac:dyDescent="0.25">
      <c r="A15" s="651"/>
      <c r="B15" s="652"/>
      <c r="C15" s="658"/>
      <c r="D15" s="659"/>
      <c r="E15" s="659"/>
      <c r="F15" s="659"/>
      <c r="G15" s="659"/>
      <c r="H15" s="659"/>
      <c r="I15" s="659"/>
      <c r="J15" s="659"/>
      <c r="K15" s="659"/>
      <c r="L15" s="659"/>
      <c r="M15" s="659"/>
      <c r="N15" s="660"/>
    </row>
    <row r="16" spans="1:24" ht="23.25" hidden="1" customHeight="1" x14ac:dyDescent="0.25">
      <c r="A16" s="651"/>
      <c r="B16" s="652"/>
      <c r="C16" s="658"/>
      <c r="D16" s="659"/>
      <c r="E16" s="659"/>
      <c r="F16" s="659"/>
      <c r="G16" s="659"/>
      <c r="H16" s="659"/>
      <c r="I16" s="659"/>
      <c r="J16" s="659"/>
      <c r="K16" s="659"/>
      <c r="L16" s="659"/>
      <c r="M16" s="659"/>
      <c r="N16" s="660"/>
    </row>
    <row r="17" spans="1:26" ht="20.25" hidden="1" customHeight="1" x14ac:dyDescent="0.25">
      <c r="A17" s="651"/>
      <c r="B17" s="652"/>
      <c r="C17" s="658"/>
      <c r="D17" s="659"/>
      <c r="E17" s="659"/>
      <c r="F17" s="659"/>
      <c r="G17" s="659"/>
      <c r="H17" s="659"/>
      <c r="I17" s="659"/>
      <c r="J17" s="659"/>
      <c r="K17" s="659"/>
      <c r="L17" s="659"/>
      <c r="M17" s="659"/>
      <c r="N17" s="660"/>
    </row>
    <row r="18" spans="1:26" ht="13.5" hidden="1" customHeight="1" x14ac:dyDescent="0.25">
      <c r="A18" s="651"/>
      <c r="B18" s="652"/>
      <c r="C18" s="658"/>
      <c r="D18" s="659"/>
      <c r="E18" s="659"/>
      <c r="F18" s="659"/>
      <c r="G18" s="659"/>
      <c r="H18" s="659"/>
      <c r="I18" s="659"/>
      <c r="J18" s="659"/>
      <c r="K18" s="659"/>
      <c r="L18" s="659"/>
      <c r="M18" s="659"/>
      <c r="N18" s="660"/>
    </row>
    <row r="19" spans="1:26" ht="13.5" hidden="1" customHeight="1" x14ac:dyDescent="0.25">
      <c r="A19" s="651"/>
      <c r="B19" s="652"/>
      <c r="C19" s="658"/>
      <c r="D19" s="659"/>
      <c r="E19" s="659"/>
      <c r="F19" s="659"/>
      <c r="G19" s="659"/>
      <c r="H19" s="659"/>
      <c r="I19" s="659"/>
      <c r="J19" s="659"/>
      <c r="K19" s="659"/>
      <c r="L19" s="659"/>
      <c r="M19" s="659"/>
      <c r="N19" s="660"/>
    </row>
    <row r="20" spans="1:26" ht="13.5" hidden="1" customHeight="1" x14ac:dyDescent="0.25">
      <c r="A20" s="651"/>
      <c r="B20" s="652"/>
      <c r="C20" s="658"/>
      <c r="D20" s="659"/>
      <c r="E20" s="659"/>
      <c r="F20" s="659"/>
      <c r="G20" s="659"/>
      <c r="H20" s="659"/>
      <c r="I20" s="659"/>
      <c r="J20" s="659"/>
      <c r="K20" s="659"/>
      <c r="L20" s="659"/>
      <c r="M20" s="659"/>
      <c r="N20" s="660"/>
    </row>
    <row r="21" spans="1:26" ht="13.5" hidden="1" customHeight="1" x14ac:dyDescent="0.25">
      <c r="A21" s="651"/>
      <c r="B21" s="652"/>
      <c r="C21" s="658"/>
      <c r="D21" s="659"/>
      <c r="E21" s="659"/>
      <c r="F21" s="659"/>
      <c r="G21" s="659"/>
      <c r="H21" s="659"/>
      <c r="I21" s="659"/>
      <c r="J21" s="659"/>
      <c r="K21" s="659"/>
      <c r="L21" s="659"/>
      <c r="M21" s="659"/>
      <c r="N21" s="660"/>
    </row>
    <row r="22" spans="1:26" ht="13.5" hidden="1" customHeight="1" x14ac:dyDescent="0.25">
      <c r="A22" s="653"/>
      <c r="B22" s="654"/>
      <c r="C22" s="661"/>
      <c r="D22" s="662"/>
      <c r="E22" s="662"/>
      <c r="F22" s="662"/>
      <c r="G22" s="662"/>
      <c r="H22" s="662"/>
      <c r="I22" s="662"/>
      <c r="J22" s="662"/>
      <c r="K22" s="662"/>
      <c r="L22" s="662"/>
      <c r="M22" s="662"/>
      <c r="N22" s="663"/>
    </row>
    <row r="23" spans="1:26" ht="18.75" customHeight="1" x14ac:dyDescent="0.25">
      <c r="A23" s="664" t="s">
        <v>74</v>
      </c>
      <c r="B23" s="665"/>
      <c r="C23" s="665"/>
      <c r="D23" s="665"/>
      <c r="E23" s="665"/>
      <c r="F23" s="665"/>
      <c r="G23" s="665"/>
      <c r="H23" s="665"/>
      <c r="I23" s="665"/>
      <c r="J23" s="665"/>
      <c r="K23" s="665"/>
      <c r="L23" s="665"/>
      <c r="M23" s="665"/>
      <c r="N23" s="666"/>
      <c r="P23" s="64"/>
      <c r="Q23" s="64"/>
      <c r="R23" s="64"/>
      <c r="S23" s="64"/>
      <c r="T23" s="64"/>
      <c r="U23" s="64"/>
      <c r="V23" s="64"/>
      <c r="W23" s="64"/>
      <c r="X23" s="64"/>
      <c r="Y23" s="64"/>
      <c r="Z23" s="64"/>
    </row>
    <row r="24" spans="1:26" ht="38.25" customHeight="1" x14ac:dyDescent="0.25">
      <c r="A24" s="53">
        <v>1</v>
      </c>
      <c r="B24" s="667" t="s">
        <v>228</v>
      </c>
      <c r="C24" s="668"/>
      <c r="D24" s="668"/>
      <c r="E24" s="668"/>
      <c r="F24" s="668"/>
      <c r="G24" s="669"/>
      <c r="H24" s="56"/>
      <c r="I24" s="667"/>
      <c r="J24" s="668"/>
      <c r="K24" s="668"/>
      <c r="L24" s="668"/>
      <c r="M24" s="668"/>
      <c r="N24" s="669"/>
      <c r="P24" s="64"/>
      <c r="Q24" s="64"/>
      <c r="R24" s="64"/>
      <c r="S24" s="64"/>
      <c r="T24" s="64"/>
      <c r="U24" s="64"/>
      <c r="V24" s="64"/>
      <c r="W24" s="64"/>
      <c r="X24" s="64"/>
      <c r="Y24" s="64"/>
      <c r="Z24" s="64"/>
    </row>
    <row r="25" spans="1:26" ht="38.25" customHeight="1" x14ac:dyDescent="0.25">
      <c r="A25" s="53">
        <v>2</v>
      </c>
      <c r="B25" s="667" t="s">
        <v>229</v>
      </c>
      <c r="C25" s="668"/>
      <c r="D25" s="668"/>
      <c r="E25" s="668"/>
      <c r="F25" s="668"/>
      <c r="G25" s="669"/>
      <c r="H25" s="56"/>
      <c r="I25" s="667"/>
      <c r="J25" s="668"/>
      <c r="K25" s="668"/>
      <c r="L25" s="668"/>
      <c r="M25" s="668"/>
      <c r="N25" s="669"/>
      <c r="P25" s="64"/>
      <c r="Q25" s="64"/>
      <c r="R25" s="64"/>
      <c r="S25" s="64"/>
      <c r="T25" s="64"/>
      <c r="U25" s="64"/>
      <c r="V25" s="64"/>
      <c r="W25" s="64"/>
      <c r="X25" s="64"/>
      <c r="Y25" s="64"/>
      <c r="Z25" s="64"/>
    </row>
    <row r="26" spans="1:26" ht="38.25" customHeight="1" x14ac:dyDescent="0.25">
      <c r="A26" s="53"/>
      <c r="B26" s="667"/>
      <c r="C26" s="668"/>
      <c r="D26" s="668"/>
      <c r="E26" s="668"/>
      <c r="F26" s="668"/>
      <c r="G26" s="669"/>
      <c r="H26" s="56"/>
      <c r="I26" s="667"/>
      <c r="J26" s="668"/>
      <c r="K26" s="668"/>
      <c r="L26" s="668"/>
      <c r="M26" s="668"/>
      <c r="N26" s="669"/>
      <c r="P26" s="64"/>
      <c r="Q26" s="64"/>
      <c r="R26" s="64"/>
      <c r="S26" s="64"/>
      <c r="T26" s="64"/>
      <c r="U26" s="64"/>
      <c r="V26" s="64"/>
      <c r="W26" s="64"/>
      <c r="X26" s="64"/>
      <c r="Y26" s="64"/>
      <c r="Z26" s="64"/>
    </row>
    <row r="27" spans="1:26" ht="38.25" customHeight="1" x14ac:dyDescent="0.25">
      <c r="A27" s="53"/>
      <c r="B27" s="667"/>
      <c r="C27" s="668"/>
      <c r="D27" s="668"/>
      <c r="E27" s="668"/>
      <c r="F27" s="668"/>
      <c r="G27" s="669"/>
      <c r="H27" s="56"/>
      <c r="I27" s="667"/>
      <c r="J27" s="668"/>
      <c r="K27" s="668"/>
      <c r="L27" s="668"/>
      <c r="M27" s="668"/>
      <c r="N27" s="669"/>
    </row>
    <row r="28" spans="1:26" ht="38.25" customHeight="1" x14ac:dyDescent="0.25">
      <c r="A28" s="53"/>
      <c r="B28" s="667"/>
      <c r="C28" s="668"/>
      <c r="D28" s="668"/>
      <c r="E28" s="668"/>
      <c r="F28" s="668"/>
      <c r="G28" s="669"/>
      <c r="H28" s="56"/>
      <c r="I28" s="689"/>
      <c r="J28" s="689"/>
      <c r="K28" s="689"/>
      <c r="L28" s="689"/>
      <c r="M28" s="689"/>
      <c r="N28" s="689"/>
    </row>
    <row r="29" spans="1:26" x14ac:dyDescent="0.25">
      <c r="A29" s="683" t="s">
        <v>75</v>
      </c>
      <c r="B29" s="684"/>
      <c r="C29" s="684"/>
      <c r="D29" s="684"/>
      <c r="E29" s="684"/>
      <c r="F29" s="684"/>
      <c r="G29" s="684"/>
      <c r="H29" s="684"/>
      <c r="I29" s="684"/>
      <c r="J29" s="684"/>
      <c r="K29" s="684"/>
      <c r="L29" s="684"/>
      <c r="M29" s="684"/>
      <c r="N29" s="685"/>
      <c r="O29" s="54"/>
      <c r="P29" s="55"/>
    </row>
    <row r="30" spans="1:26" ht="35.25" customHeight="1" x14ac:dyDescent="0.25">
      <c r="A30" s="686" t="s">
        <v>76</v>
      </c>
      <c r="B30" s="687"/>
      <c r="C30" s="687"/>
      <c r="D30" s="687"/>
      <c r="E30" s="687"/>
      <c r="F30" s="687"/>
      <c r="G30" s="687"/>
      <c r="H30" s="688"/>
      <c r="I30" s="195" t="s">
        <v>142</v>
      </c>
      <c r="J30" s="196"/>
      <c r="K30" s="198" t="s">
        <v>143</v>
      </c>
      <c r="L30" s="198"/>
      <c r="M30" s="210" t="s">
        <v>77</v>
      </c>
      <c r="N30" s="210"/>
      <c r="O30" s="210">
        <v>2021</v>
      </c>
      <c r="P30" s="210"/>
      <c r="Q30" s="210">
        <v>2022</v>
      </c>
      <c r="R30" s="210"/>
    </row>
    <row r="31" spans="1:26" ht="18" customHeight="1" x14ac:dyDescent="0.25">
      <c r="A31" s="690" t="s">
        <v>278</v>
      </c>
      <c r="B31" s="691"/>
      <c r="C31" s="691"/>
      <c r="D31" s="691"/>
      <c r="E31" s="691"/>
      <c r="F31" s="691"/>
      <c r="G31" s="691"/>
      <c r="H31" s="692"/>
      <c r="I31" s="694">
        <v>1</v>
      </c>
      <c r="J31" s="694"/>
      <c r="K31" s="694">
        <v>1</v>
      </c>
      <c r="L31" s="694"/>
      <c r="M31" s="693"/>
      <c r="N31" s="693"/>
      <c r="O31" s="696"/>
      <c r="P31" s="696"/>
      <c r="Q31" s="696"/>
      <c r="R31" s="696"/>
    </row>
    <row r="32" spans="1:26" ht="18" customHeight="1" x14ac:dyDescent="0.25">
      <c r="A32" s="690" t="s">
        <v>280</v>
      </c>
      <c r="B32" s="691"/>
      <c r="C32" s="691"/>
      <c r="D32" s="691"/>
      <c r="E32" s="691"/>
      <c r="F32" s="691"/>
      <c r="G32" s="691"/>
      <c r="H32" s="692"/>
      <c r="I32" s="693"/>
      <c r="J32" s="693"/>
      <c r="K32" s="694">
        <v>1</v>
      </c>
      <c r="L32" s="694"/>
      <c r="M32" s="695"/>
      <c r="N32" s="695"/>
      <c r="O32" s="696"/>
      <c r="P32" s="696"/>
      <c r="Q32" s="696"/>
      <c r="R32" s="696"/>
    </row>
    <row r="33" spans="1:18" s="57" customFormat="1" ht="18" customHeight="1" x14ac:dyDescent="0.25">
      <c r="A33" s="697"/>
      <c r="B33" s="698"/>
      <c r="C33" s="698"/>
      <c r="D33" s="698"/>
      <c r="E33" s="698"/>
      <c r="F33" s="698"/>
      <c r="G33" s="698"/>
      <c r="H33" s="699"/>
      <c r="I33" s="693"/>
      <c r="J33" s="693"/>
      <c r="K33" s="695"/>
      <c r="L33" s="695"/>
      <c r="M33" s="695"/>
      <c r="N33" s="695"/>
      <c r="O33" s="696"/>
      <c r="P33" s="696"/>
      <c r="Q33" s="696"/>
      <c r="R33" s="696"/>
    </row>
    <row r="34" spans="1:18" s="57" customFormat="1" ht="18" customHeight="1" x14ac:dyDescent="0.25">
      <c r="A34" s="697"/>
      <c r="B34" s="698"/>
      <c r="C34" s="698"/>
      <c r="D34" s="698"/>
      <c r="E34" s="698"/>
      <c r="F34" s="698"/>
      <c r="G34" s="698"/>
      <c r="H34" s="699"/>
      <c r="I34" s="693"/>
      <c r="J34" s="693"/>
      <c r="K34" s="695"/>
      <c r="L34" s="695"/>
      <c r="M34" s="695"/>
      <c r="N34" s="695"/>
      <c r="O34" s="696"/>
      <c r="P34" s="696"/>
      <c r="Q34" s="696"/>
      <c r="R34" s="696"/>
    </row>
    <row r="35" spans="1:18" s="57" customFormat="1" ht="18" customHeight="1" x14ac:dyDescent="0.25">
      <c r="A35" s="697"/>
      <c r="B35" s="698"/>
      <c r="C35" s="698"/>
      <c r="D35" s="698"/>
      <c r="E35" s="698"/>
      <c r="F35" s="698"/>
      <c r="G35" s="698"/>
      <c r="H35" s="699"/>
      <c r="I35" s="693"/>
      <c r="J35" s="693"/>
      <c r="K35" s="695"/>
      <c r="L35" s="695"/>
      <c r="M35" s="695"/>
      <c r="N35" s="695"/>
      <c r="O35" s="696"/>
      <c r="P35" s="696"/>
      <c r="Q35" s="696"/>
      <c r="R35" s="696"/>
    </row>
    <row r="36" spans="1:18" ht="30.6" customHeight="1" x14ac:dyDescent="0.25">
      <c r="A36" s="686" t="s">
        <v>78</v>
      </c>
      <c r="B36" s="687"/>
      <c r="C36" s="687"/>
      <c r="D36" s="687"/>
      <c r="E36" s="687"/>
      <c r="F36" s="687"/>
      <c r="G36" s="687"/>
      <c r="H36" s="688"/>
      <c r="I36" s="195" t="s">
        <v>142</v>
      </c>
      <c r="J36" s="196"/>
      <c r="K36" s="198" t="s">
        <v>143</v>
      </c>
      <c r="L36" s="198"/>
      <c r="M36" s="210" t="s">
        <v>77</v>
      </c>
      <c r="N36" s="210"/>
      <c r="O36" s="210">
        <v>2021</v>
      </c>
      <c r="P36" s="210"/>
      <c r="Q36" s="210">
        <v>2022</v>
      </c>
      <c r="R36" s="210"/>
    </row>
    <row r="37" spans="1:18" ht="24.75" customHeight="1" x14ac:dyDescent="0.25">
      <c r="A37" s="690" t="s">
        <v>229</v>
      </c>
      <c r="B37" s="691"/>
      <c r="C37" s="691"/>
      <c r="D37" s="691"/>
      <c r="E37" s="691"/>
      <c r="F37" s="691"/>
      <c r="G37" s="691"/>
      <c r="H37" s="692"/>
      <c r="I37" s="700" t="s">
        <v>279</v>
      </c>
      <c r="J37" s="640"/>
      <c r="K37" s="701">
        <v>44075</v>
      </c>
      <c r="L37" s="693"/>
      <c r="M37" s="693"/>
      <c r="N37" s="693"/>
      <c r="O37" s="696"/>
      <c r="P37" s="696"/>
      <c r="Q37" s="696"/>
      <c r="R37" s="696"/>
    </row>
    <row r="38" spans="1:18" ht="24.75" customHeight="1" x14ac:dyDescent="0.25">
      <c r="A38" s="690"/>
      <c r="B38" s="691"/>
      <c r="C38" s="691"/>
      <c r="D38" s="691"/>
      <c r="E38" s="691"/>
      <c r="F38" s="691"/>
      <c r="G38" s="691"/>
      <c r="H38" s="692"/>
      <c r="I38" s="700"/>
      <c r="J38" s="640"/>
      <c r="K38" s="701"/>
      <c r="L38" s="693"/>
      <c r="M38" s="693"/>
      <c r="N38" s="693"/>
      <c r="O38" s="696"/>
      <c r="P38" s="696"/>
      <c r="Q38" s="696"/>
      <c r="R38" s="696"/>
    </row>
    <row r="39" spans="1:18" ht="24.75" customHeight="1" x14ac:dyDescent="0.25">
      <c r="A39" s="690"/>
      <c r="B39" s="691"/>
      <c r="C39" s="691"/>
      <c r="D39" s="691"/>
      <c r="E39" s="691"/>
      <c r="F39" s="691"/>
      <c r="G39" s="691"/>
      <c r="H39" s="692"/>
      <c r="I39" s="700"/>
      <c r="J39" s="640"/>
      <c r="K39" s="701"/>
      <c r="L39" s="693"/>
      <c r="M39" s="693"/>
      <c r="N39" s="693"/>
      <c r="O39" s="696"/>
      <c r="P39" s="696"/>
      <c r="Q39" s="696"/>
      <c r="R39" s="696"/>
    </row>
    <row r="40" spans="1:18" ht="24.75" customHeight="1" x14ac:dyDescent="0.25">
      <c r="A40" s="697"/>
      <c r="B40" s="698"/>
      <c r="C40" s="698"/>
      <c r="D40" s="698"/>
      <c r="E40" s="698"/>
      <c r="F40" s="698"/>
      <c r="G40" s="698"/>
      <c r="H40" s="699"/>
      <c r="I40" s="701"/>
      <c r="J40" s="693"/>
      <c r="K40" s="701"/>
      <c r="L40" s="693"/>
      <c r="M40" s="693"/>
      <c r="N40" s="693"/>
      <c r="O40" s="696"/>
      <c r="P40" s="696"/>
      <c r="Q40" s="696"/>
      <c r="R40" s="696"/>
    </row>
    <row r="41" spans="1:18" ht="24.75" hidden="1" customHeight="1" x14ac:dyDescent="0.25">
      <c r="A41" s="697"/>
      <c r="B41" s="698"/>
      <c r="C41" s="698"/>
      <c r="D41" s="698"/>
      <c r="E41" s="698"/>
      <c r="F41" s="698"/>
      <c r="G41" s="698"/>
      <c r="H41" s="699"/>
      <c r="I41" s="701"/>
      <c r="J41" s="693"/>
      <c r="K41" s="701"/>
      <c r="L41" s="693"/>
      <c r="M41" s="693"/>
      <c r="N41" s="693"/>
      <c r="O41" s="58"/>
      <c r="P41" s="58"/>
    </row>
    <row r="42" spans="1:18" ht="24.75" hidden="1" customHeight="1" x14ac:dyDescent="0.25">
      <c r="A42" s="697"/>
      <c r="B42" s="698"/>
      <c r="C42" s="698"/>
      <c r="D42" s="698"/>
      <c r="E42" s="698"/>
      <c r="F42" s="698"/>
      <c r="G42" s="698"/>
      <c r="H42" s="699"/>
      <c r="I42" s="701"/>
      <c r="J42" s="693"/>
      <c r="K42" s="701"/>
      <c r="L42" s="693"/>
      <c r="M42" s="693"/>
      <c r="N42" s="693"/>
      <c r="O42" s="58"/>
      <c r="P42" s="58"/>
    </row>
    <row r="43" spans="1:18" ht="24.75" hidden="1" customHeight="1" x14ac:dyDescent="0.25">
      <c r="A43" s="697"/>
      <c r="B43" s="698"/>
      <c r="C43" s="698"/>
      <c r="D43" s="698"/>
      <c r="E43" s="698"/>
      <c r="F43" s="698"/>
      <c r="G43" s="698"/>
      <c r="H43" s="699"/>
      <c r="I43" s="701"/>
      <c r="J43" s="693"/>
      <c r="K43" s="701"/>
      <c r="L43" s="693"/>
      <c r="M43" s="693"/>
      <c r="N43" s="693"/>
      <c r="O43" s="58"/>
      <c r="P43" s="58"/>
    </row>
    <row r="44" spans="1:18" ht="24.75" hidden="1" customHeight="1" x14ac:dyDescent="0.25">
      <c r="A44" s="697"/>
      <c r="B44" s="698"/>
      <c r="C44" s="698"/>
      <c r="D44" s="698"/>
      <c r="E44" s="698"/>
      <c r="F44" s="698"/>
      <c r="G44" s="698"/>
      <c r="H44" s="699"/>
      <c r="I44" s="701"/>
      <c r="J44" s="693"/>
      <c r="K44" s="701"/>
      <c r="L44" s="693"/>
      <c r="M44" s="693"/>
      <c r="N44" s="693"/>
      <c r="O44" s="58"/>
      <c r="P44" s="58"/>
    </row>
    <row r="45" spans="1:18" ht="25.5" customHeight="1" x14ac:dyDescent="0.25">
      <c r="A45" s="686" t="s">
        <v>79</v>
      </c>
      <c r="B45" s="687"/>
      <c r="C45" s="687"/>
      <c r="D45" s="687"/>
      <c r="E45" s="687"/>
      <c r="F45" s="687"/>
      <c r="G45" s="687"/>
      <c r="H45" s="688"/>
      <c r="I45" s="195" t="s">
        <v>142</v>
      </c>
      <c r="J45" s="196"/>
      <c r="K45" s="198" t="s">
        <v>143</v>
      </c>
      <c r="L45" s="198"/>
      <c r="M45" s="210" t="s">
        <v>77</v>
      </c>
      <c r="N45" s="210"/>
      <c r="O45" s="210">
        <v>2021</v>
      </c>
      <c r="P45" s="210"/>
      <c r="Q45" s="210">
        <v>2022</v>
      </c>
      <c r="R45" s="210"/>
    </row>
    <row r="46" spans="1:18" ht="30.75" customHeight="1" x14ac:dyDescent="0.25">
      <c r="A46" s="697"/>
      <c r="B46" s="698"/>
      <c r="C46" s="698"/>
      <c r="D46" s="698"/>
      <c r="E46" s="698"/>
      <c r="F46" s="698"/>
      <c r="G46" s="698"/>
      <c r="H46" s="699"/>
      <c r="I46" s="702"/>
      <c r="J46" s="702"/>
      <c r="K46" s="693"/>
      <c r="L46" s="693"/>
      <c r="M46" s="693"/>
      <c r="N46" s="693"/>
      <c r="O46" s="696"/>
      <c r="P46" s="696"/>
      <c r="Q46" s="696"/>
      <c r="R46" s="696"/>
    </row>
    <row r="47" spans="1:18" ht="30.75" customHeight="1" x14ac:dyDescent="0.25">
      <c r="A47" s="697"/>
      <c r="B47" s="698"/>
      <c r="C47" s="698"/>
      <c r="D47" s="698"/>
      <c r="E47" s="698"/>
      <c r="F47" s="698"/>
      <c r="G47" s="698"/>
      <c r="H47" s="699"/>
      <c r="I47" s="693"/>
      <c r="J47" s="693"/>
      <c r="K47" s="693"/>
      <c r="L47" s="693"/>
      <c r="M47" s="693"/>
      <c r="N47" s="693"/>
      <c r="O47" s="696"/>
      <c r="P47" s="696"/>
      <c r="Q47" s="696"/>
      <c r="R47" s="696"/>
    </row>
    <row r="48" spans="1:18" ht="27" customHeight="1" x14ac:dyDescent="0.25">
      <c r="A48" s="686" t="s">
        <v>80</v>
      </c>
      <c r="B48" s="687"/>
      <c r="C48" s="687"/>
      <c r="D48" s="687"/>
      <c r="E48" s="687"/>
      <c r="F48" s="687"/>
      <c r="G48" s="687"/>
      <c r="H48" s="688"/>
      <c r="I48" s="195" t="s">
        <v>142</v>
      </c>
      <c r="J48" s="196"/>
      <c r="K48" s="198" t="s">
        <v>143</v>
      </c>
      <c r="L48" s="198"/>
      <c r="M48" s="210" t="s">
        <v>77</v>
      </c>
      <c r="N48" s="210"/>
      <c r="O48" s="210">
        <v>2021</v>
      </c>
      <c r="P48" s="210"/>
      <c r="Q48" s="210">
        <v>2022</v>
      </c>
      <c r="R48" s="210"/>
    </row>
    <row r="49" spans="1:18" ht="24" customHeight="1" x14ac:dyDescent="0.25">
      <c r="A49" s="690"/>
      <c r="B49" s="691"/>
      <c r="C49" s="691"/>
      <c r="D49" s="691"/>
      <c r="E49" s="691"/>
      <c r="F49" s="691"/>
      <c r="G49" s="691"/>
      <c r="H49" s="692"/>
      <c r="I49" s="706"/>
      <c r="J49" s="641"/>
      <c r="K49" s="693"/>
      <c r="L49" s="693"/>
      <c r="M49" s="693"/>
      <c r="N49" s="693"/>
      <c r="O49" s="696"/>
      <c r="P49" s="696"/>
      <c r="Q49" s="696"/>
      <c r="R49" s="696"/>
    </row>
    <row r="50" spans="1:18" ht="24" customHeight="1" x14ac:dyDescent="0.25">
      <c r="A50" s="703"/>
      <c r="B50" s="704"/>
      <c r="C50" s="704"/>
      <c r="D50" s="704"/>
      <c r="E50" s="704"/>
      <c r="F50" s="704"/>
      <c r="G50" s="704"/>
      <c r="H50" s="705"/>
      <c r="I50" s="693"/>
      <c r="J50" s="693"/>
      <c r="K50" s="693"/>
      <c r="L50" s="693"/>
      <c r="M50" s="693"/>
      <c r="N50" s="693"/>
      <c r="O50" s="696"/>
      <c r="P50" s="696"/>
      <c r="Q50" s="696"/>
      <c r="R50" s="696"/>
    </row>
    <row r="52" spans="1:18" x14ac:dyDescent="0.25">
      <c r="A52" s="683" t="s">
        <v>81</v>
      </c>
      <c r="B52" s="684"/>
      <c r="C52" s="684"/>
      <c r="D52" s="684"/>
      <c r="E52" s="684"/>
      <c r="F52" s="684"/>
      <c r="G52" s="684"/>
      <c r="H52" s="684"/>
      <c r="I52" s="684"/>
      <c r="J52" s="684"/>
      <c r="K52" s="684"/>
      <c r="L52" s="684"/>
      <c r="M52" s="684"/>
      <c r="N52" s="685"/>
    </row>
    <row r="53" spans="1:18" ht="48.75" customHeight="1" x14ac:dyDescent="0.25">
      <c r="A53" s="717" t="s">
        <v>82</v>
      </c>
      <c r="B53" s="717"/>
      <c r="C53" s="59" t="s">
        <v>83</v>
      </c>
      <c r="D53" s="59" t="s">
        <v>84</v>
      </c>
      <c r="E53" s="59" t="s">
        <v>85</v>
      </c>
      <c r="F53" s="59" t="s">
        <v>86</v>
      </c>
      <c r="G53" s="59" t="s">
        <v>87</v>
      </c>
      <c r="H53" s="59" t="s">
        <v>88</v>
      </c>
      <c r="I53" s="59" t="s">
        <v>89</v>
      </c>
      <c r="J53" s="59" t="s">
        <v>90</v>
      </c>
      <c r="K53" s="59" t="s">
        <v>91</v>
      </c>
      <c r="L53" s="59" t="s">
        <v>92</v>
      </c>
      <c r="M53" s="59" t="s">
        <v>93</v>
      </c>
      <c r="N53" s="59" t="s">
        <v>94</v>
      </c>
    </row>
    <row r="54" spans="1:18" ht="15.75" customHeight="1" x14ac:dyDescent="0.25">
      <c r="A54" s="718">
        <v>1</v>
      </c>
      <c r="B54" s="719"/>
      <c r="C54" s="60"/>
      <c r="D54" s="61"/>
      <c r="E54" s="61"/>
      <c r="F54" s="61"/>
      <c r="G54" s="61"/>
      <c r="H54" s="61" t="s">
        <v>120</v>
      </c>
      <c r="I54" s="61" t="s">
        <v>120</v>
      </c>
      <c r="J54" s="61" t="s">
        <v>120</v>
      </c>
      <c r="K54" s="61"/>
      <c r="L54" s="61"/>
      <c r="M54" s="61"/>
      <c r="N54" s="61"/>
    </row>
    <row r="55" spans="1:18" ht="15.75" customHeight="1" thickBot="1" x14ac:dyDescent="0.3">
      <c r="A55" s="720"/>
      <c r="B55" s="721"/>
      <c r="C55" s="62"/>
      <c r="D55" s="62"/>
      <c r="E55" s="62"/>
      <c r="F55" s="62"/>
      <c r="G55" s="62"/>
      <c r="H55" s="62" t="s">
        <v>120</v>
      </c>
      <c r="I55" s="62" t="s">
        <v>120</v>
      </c>
      <c r="J55" s="62" t="s">
        <v>120</v>
      </c>
      <c r="K55" s="62"/>
      <c r="L55" s="62"/>
      <c r="M55" s="62"/>
      <c r="N55" s="62"/>
    </row>
    <row r="56" spans="1:18" ht="15.75" customHeight="1" x14ac:dyDescent="0.25">
      <c r="A56" s="718">
        <v>2</v>
      </c>
      <c r="B56" s="719"/>
      <c r="C56" s="61"/>
      <c r="D56" s="61"/>
      <c r="E56" s="61"/>
      <c r="F56" s="61"/>
      <c r="G56" s="61"/>
      <c r="H56" s="61"/>
      <c r="I56" s="61"/>
      <c r="J56" s="61" t="s">
        <v>120</v>
      </c>
      <c r="K56" s="61" t="s">
        <v>120</v>
      </c>
      <c r="L56" s="61" t="s">
        <v>120</v>
      </c>
      <c r="M56" s="61" t="s">
        <v>120</v>
      </c>
      <c r="N56" s="61" t="s">
        <v>120</v>
      </c>
    </row>
    <row r="57" spans="1:18" ht="15.75" customHeight="1" thickBot="1" x14ac:dyDescent="0.3">
      <c r="A57" s="720"/>
      <c r="B57" s="721"/>
      <c r="C57" s="62"/>
      <c r="D57" s="62"/>
      <c r="E57" s="62"/>
      <c r="F57" s="62"/>
      <c r="G57" s="62"/>
      <c r="H57" s="62"/>
      <c r="I57" s="62"/>
      <c r="J57" s="62" t="s">
        <v>120</v>
      </c>
      <c r="K57" s="62" t="s">
        <v>120</v>
      </c>
      <c r="L57" s="62" t="s">
        <v>120</v>
      </c>
      <c r="M57" s="62" t="s">
        <v>120</v>
      </c>
      <c r="N57" s="62" t="s">
        <v>120</v>
      </c>
    </row>
    <row r="58" spans="1:18" ht="15.75" customHeight="1" x14ac:dyDescent="0.25">
      <c r="A58" s="718"/>
      <c r="B58" s="719"/>
      <c r="C58" s="61"/>
      <c r="D58" s="63"/>
      <c r="E58" s="61"/>
      <c r="F58" s="61"/>
      <c r="G58" s="61"/>
      <c r="H58" s="61"/>
      <c r="I58" s="61"/>
      <c r="J58" s="61"/>
      <c r="K58" s="61"/>
      <c r="L58" s="61"/>
      <c r="M58" s="61"/>
      <c r="N58" s="61"/>
    </row>
    <row r="59" spans="1:18" ht="15.75" customHeight="1" thickBot="1" x14ac:dyDescent="0.3">
      <c r="A59" s="720"/>
      <c r="B59" s="721"/>
      <c r="C59" s="62"/>
      <c r="D59" s="62"/>
      <c r="E59" s="62"/>
      <c r="F59" s="62"/>
      <c r="G59" s="62"/>
      <c r="H59" s="62"/>
      <c r="I59" s="62"/>
      <c r="J59" s="62"/>
      <c r="K59" s="62"/>
      <c r="L59" s="62"/>
      <c r="M59" s="62"/>
      <c r="N59" s="62"/>
    </row>
    <row r="60" spans="1:18" ht="15.75" customHeight="1" x14ac:dyDescent="0.25">
      <c r="A60" s="722"/>
      <c r="B60" s="723"/>
      <c r="C60" s="61"/>
      <c r="D60" s="61"/>
      <c r="E60" s="61"/>
      <c r="F60" s="61"/>
      <c r="G60" s="61"/>
      <c r="H60" s="61"/>
      <c r="I60" s="61"/>
      <c r="J60" s="61"/>
      <c r="K60" s="61"/>
      <c r="L60" s="61"/>
      <c r="M60" s="61"/>
      <c r="N60" s="61"/>
    </row>
    <row r="61" spans="1:18" ht="15.75" customHeight="1" thickBot="1" x14ac:dyDescent="0.3">
      <c r="A61" s="720"/>
      <c r="B61" s="721"/>
      <c r="C61" s="62"/>
      <c r="D61" s="62"/>
      <c r="E61" s="62"/>
      <c r="F61" s="62"/>
      <c r="G61" s="62"/>
      <c r="H61" s="62"/>
      <c r="I61" s="62"/>
      <c r="J61" s="62"/>
      <c r="K61" s="62"/>
      <c r="L61" s="62"/>
      <c r="M61" s="62"/>
      <c r="N61" s="62"/>
    </row>
    <row r="62" spans="1:18" ht="4.5" hidden="1" customHeight="1" x14ac:dyDescent="0.25">
      <c r="A62" s="707" t="s">
        <v>148</v>
      </c>
      <c r="B62" s="708"/>
      <c r="C62" s="708"/>
      <c r="D62" s="708"/>
      <c r="E62" s="709"/>
      <c r="F62" s="710"/>
      <c r="G62" s="711"/>
      <c r="H62" s="712" t="s">
        <v>148</v>
      </c>
      <c r="I62" s="712"/>
      <c r="J62" s="712"/>
      <c r="K62" s="712"/>
      <c r="L62" s="712"/>
      <c r="M62" s="713"/>
      <c r="N62" s="713"/>
    </row>
    <row r="63" spans="1:18" hidden="1" x14ac:dyDescent="0.25">
      <c r="A63" s="714" t="s">
        <v>149</v>
      </c>
      <c r="B63" s="715"/>
      <c r="C63" s="715"/>
      <c r="D63" s="715"/>
      <c r="E63" s="716"/>
      <c r="F63" s="710"/>
      <c r="G63" s="711"/>
      <c r="H63" s="712" t="s">
        <v>149</v>
      </c>
      <c r="I63" s="712"/>
      <c r="J63" s="712"/>
      <c r="K63" s="712"/>
      <c r="L63" s="712"/>
      <c r="M63" s="713"/>
      <c r="N63" s="713"/>
    </row>
    <row r="64" spans="1:18" hidden="1" x14ac:dyDescent="0.25">
      <c r="A64" s="65"/>
      <c r="B64" s="65"/>
      <c r="C64" s="65"/>
      <c r="D64" s="65"/>
      <c r="E64" s="65"/>
      <c r="F64" s="65"/>
      <c r="G64" s="65"/>
      <c r="H64" s="65"/>
      <c r="I64" s="65"/>
      <c r="J64" s="65"/>
      <c r="K64" s="65"/>
      <c r="L64" s="65"/>
      <c r="M64" s="65"/>
      <c r="N64" s="65"/>
    </row>
    <row r="65" spans="1:14" hidden="1" x14ac:dyDescent="0.25">
      <c r="A65" s="733" t="s">
        <v>150</v>
      </c>
      <c r="B65" s="734"/>
      <c r="C65" s="734"/>
      <c r="D65" s="734"/>
      <c r="E65" s="734"/>
      <c r="F65" s="734"/>
      <c r="G65" s="735"/>
      <c r="H65" s="736" t="s">
        <v>150</v>
      </c>
      <c r="I65" s="736"/>
      <c r="J65" s="736"/>
      <c r="K65" s="736"/>
      <c r="L65" s="736"/>
      <c r="M65" s="736"/>
      <c r="N65" s="736"/>
    </row>
    <row r="66" spans="1:14" hidden="1" x14ac:dyDescent="0.25">
      <c r="A66" s="712" t="s">
        <v>151</v>
      </c>
      <c r="B66" s="712"/>
      <c r="C66" s="724"/>
      <c r="D66" s="725"/>
      <c r="E66" s="725"/>
      <c r="F66" s="725"/>
      <c r="G66" s="726"/>
      <c r="H66" s="712" t="s">
        <v>152</v>
      </c>
      <c r="I66" s="712"/>
      <c r="J66" s="724"/>
      <c r="K66" s="725"/>
      <c r="L66" s="725"/>
      <c r="M66" s="725"/>
      <c r="N66" s="726"/>
    </row>
    <row r="67" spans="1:14" hidden="1" x14ac:dyDescent="0.25">
      <c r="A67" s="712"/>
      <c r="B67" s="712"/>
      <c r="C67" s="727"/>
      <c r="D67" s="728"/>
      <c r="E67" s="728"/>
      <c r="F67" s="728"/>
      <c r="G67" s="729"/>
      <c r="H67" s="712"/>
      <c r="I67" s="712"/>
      <c r="J67" s="727"/>
      <c r="K67" s="728"/>
      <c r="L67" s="728"/>
      <c r="M67" s="728"/>
      <c r="N67" s="729"/>
    </row>
    <row r="68" spans="1:14" hidden="1" x14ac:dyDescent="0.25">
      <c r="A68" s="712"/>
      <c r="B68" s="712"/>
      <c r="C68" s="730"/>
      <c r="D68" s="731"/>
      <c r="E68" s="731"/>
      <c r="F68" s="731"/>
      <c r="G68" s="732"/>
      <c r="H68" s="712"/>
      <c r="I68" s="712"/>
      <c r="J68" s="730"/>
      <c r="K68" s="731"/>
      <c r="L68" s="731"/>
      <c r="M68" s="731"/>
      <c r="N68" s="732"/>
    </row>
    <row r="69" spans="1:14" hidden="1" x14ac:dyDescent="0.25">
      <c r="A69" s="712" t="s">
        <v>153</v>
      </c>
      <c r="B69" s="712"/>
      <c r="C69" s="724"/>
      <c r="D69" s="725"/>
      <c r="E69" s="725"/>
      <c r="F69" s="725"/>
      <c r="G69" s="726"/>
      <c r="H69" s="712" t="s">
        <v>153</v>
      </c>
      <c r="I69" s="712"/>
      <c r="J69" s="724"/>
      <c r="K69" s="725"/>
      <c r="L69" s="725"/>
      <c r="M69" s="725"/>
      <c r="N69" s="726"/>
    </row>
    <row r="70" spans="1:14" hidden="1" x14ac:dyDescent="0.25">
      <c r="A70" s="712"/>
      <c r="B70" s="712"/>
      <c r="C70" s="727"/>
      <c r="D70" s="728"/>
      <c r="E70" s="728"/>
      <c r="F70" s="728"/>
      <c r="G70" s="729"/>
      <c r="H70" s="712"/>
      <c r="I70" s="712"/>
      <c r="J70" s="727"/>
      <c r="K70" s="728"/>
      <c r="L70" s="728"/>
      <c r="M70" s="728"/>
      <c r="N70" s="729"/>
    </row>
    <row r="71" spans="1:14" hidden="1" x14ac:dyDescent="0.25">
      <c r="A71" s="712"/>
      <c r="B71" s="712"/>
      <c r="C71" s="730"/>
      <c r="D71" s="731"/>
      <c r="E71" s="731"/>
      <c r="F71" s="731"/>
      <c r="G71" s="732"/>
      <c r="H71" s="712"/>
      <c r="I71" s="712"/>
      <c r="J71" s="730"/>
      <c r="K71" s="731"/>
      <c r="L71" s="731"/>
      <c r="M71" s="731"/>
      <c r="N71" s="732"/>
    </row>
    <row r="72" spans="1:14" hidden="1" x14ac:dyDescent="0.25">
      <c r="A72" s="733" t="s">
        <v>154</v>
      </c>
      <c r="B72" s="734"/>
      <c r="C72" s="734"/>
      <c r="D72" s="734"/>
      <c r="E72" s="734"/>
      <c r="F72" s="734"/>
      <c r="G72" s="735"/>
      <c r="H72" s="736" t="s">
        <v>154</v>
      </c>
      <c r="I72" s="736"/>
      <c r="J72" s="736"/>
      <c r="K72" s="736"/>
      <c r="L72" s="736"/>
      <c r="M72" s="736"/>
      <c r="N72" s="736"/>
    </row>
    <row r="73" spans="1:14" hidden="1" x14ac:dyDescent="0.25">
      <c r="A73" s="712" t="s">
        <v>155</v>
      </c>
      <c r="B73" s="712"/>
      <c r="C73" s="724"/>
      <c r="D73" s="725"/>
      <c r="E73" s="725"/>
      <c r="F73" s="725"/>
      <c r="G73" s="726"/>
      <c r="H73" s="712" t="s">
        <v>156</v>
      </c>
      <c r="I73" s="712"/>
      <c r="J73" s="724"/>
      <c r="K73" s="725"/>
      <c r="L73" s="725"/>
      <c r="M73" s="725"/>
      <c r="N73" s="726"/>
    </row>
    <row r="74" spans="1:14" hidden="1" x14ac:dyDescent="0.25">
      <c r="A74" s="712"/>
      <c r="B74" s="712"/>
      <c r="C74" s="727"/>
      <c r="D74" s="728"/>
      <c r="E74" s="728"/>
      <c r="F74" s="728"/>
      <c r="G74" s="729"/>
      <c r="H74" s="712"/>
      <c r="I74" s="712"/>
      <c r="J74" s="727"/>
      <c r="K74" s="728"/>
      <c r="L74" s="728"/>
      <c r="M74" s="728"/>
      <c r="N74" s="729"/>
    </row>
    <row r="75" spans="1:14" hidden="1" x14ac:dyDescent="0.25">
      <c r="A75" s="712"/>
      <c r="B75" s="712"/>
      <c r="C75" s="730"/>
      <c r="D75" s="731"/>
      <c r="E75" s="731"/>
      <c r="F75" s="731"/>
      <c r="G75" s="732"/>
      <c r="H75" s="712"/>
      <c r="I75" s="712"/>
      <c r="J75" s="730"/>
      <c r="K75" s="731"/>
      <c r="L75" s="731"/>
      <c r="M75" s="731"/>
      <c r="N75" s="732"/>
    </row>
    <row r="76" spans="1:14" hidden="1" x14ac:dyDescent="0.25">
      <c r="A76" s="712" t="s">
        <v>157</v>
      </c>
      <c r="B76" s="712"/>
      <c r="C76" s="724"/>
      <c r="D76" s="725"/>
      <c r="E76" s="725"/>
      <c r="F76" s="725"/>
      <c r="G76" s="726"/>
      <c r="H76" s="712" t="s">
        <v>157</v>
      </c>
      <c r="I76" s="712"/>
      <c r="J76" s="724"/>
      <c r="K76" s="725"/>
      <c r="L76" s="725"/>
      <c r="M76" s="725"/>
      <c r="N76" s="726"/>
    </row>
    <row r="77" spans="1:14" hidden="1" x14ac:dyDescent="0.25">
      <c r="A77" s="712"/>
      <c r="B77" s="712"/>
      <c r="C77" s="727"/>
      <c r="D77" s="728"/>
      <c r="E77" s="728"/>
      <c r="F77" s="728"/>
      <c r="G77" s="729"/>
      <c r="H77" s="712"/>
      <c r="I77" s="712"/>
      <c r="J77" s="727"/>
      <c r="K77" s="728"/>
      <c r="L77" s="728"/>
      <c r="M77" s="728"/>
      <c r="N77" s="729"/>
    </row>
    <row r="78" spans="1:14" hidden="1" x14ac:dyDescent="0.25">
      <c r="A78" s="712"/>
      <c r="B78" s="712"/>
      <c r="C78" s="730"/>
      <c r="D78" s="731"/>
      <c r="E78" s="731"/>
      <c r="F78" s="731"/>
      <c r="G78" s="732"/>
      <c r="H78" s="712"/>
      <c r="I78" s="712"/>
      <c r="J78" s="730"/>
      <c r="K78" s="731"/>
      <c r="L78" s="731"/>
      <c r="M78" s="731"/>
      <c r="N78" s="732"/>
    </row>
    <row r="79" spans="1:14" x14ac:dyDescent="0.25">
      <c r="A79" s="65"/>
      <c r="B79" s="65"/>
      <c r="C79" s="65"/>
      <c r="D79" s="65"/>
      <c r="E79" s="65"/>
      <c r="F79" s="65"/>
      <c r="G79" s="65"/>
      <c r="H79" s="65"/>
      <c r="I79" s="65"/>
      <c r="J79" s="65"/>
      <c r="K79" s="65"/>
      <c r="L79" s="65"/>
      <c r="M79" s="65"/>
      <c r="N79" s="65"/>
    </row>
    <row r="80" spans="1:14" x14ac:dyDescent="0.25">
      <c r="A80" s="733" t="s">
        <v>95</v>
      </c>
      <c r="B80" s="734"/>
      <c r="C80" s="734"/>
      <c r="D80" s="734"/>
      <c r="E80" s="734"/>
      <c r="F80" s="734"/>
      <c r="G80" s="734"/>
      <c r="H80" s="734"/>
      <c r="I80" s="734"/>
      <c r="J80" s="734"/>
      <c r="K80" s="734"/>
      <c r="L80" s="734"/>
      <c r="M80" s="734"/>
      <c r="N80" s="735"/>
    </row>
    <row r="81" spans="1:14" ht="31.5" customHeight="1" x14ac:dyDescent="0.25">
      <c r="A81" s="66" t="s">
        <v>96</v>
      </c>
      <c r="B81" s="737" t="s">
        <v>97</v>
      </c>
      <c r="C81" s="738"/>
      <c r="D81" s="738"/>
      <c r="E81" s="738"/>
      <c r="F81" s="739"/>
      <c r="G81" s="740" t="s">
        <v>98</v>
      </c>
      <c r="H81" s="740"/>
      <c r="I81" s="741"/>
      <c r="J81" s="741"/>
      <c r="K81" s="741"/>
      <c r="L81" s="741"/>
      <c r="M81" s="742"/>
      <c r="N81" s="742"/>
    </row>
    <row r="82" spans="1:14" x14ac:dyDescent="0.25">
      <c r="A82" s="67" t="s">
        <v>6</v>
      </c>
      <c r="B82" s="516" t="s">
        <v>281</v>
      </c>
      <c r="C82" s="517"/>
      <c r="D82" s="517"/>
      <c r="E82" s="517"/>
      <c r="F82" s="518"/>
      <c r="G82" s="743">
        <v>0.5</v>
      </c>
      <c r="H82" s="744"/>
      <c r="I82" s="745"/>
      <c r="J82" s="745"/>
      <c r="K82" s="745"/>
      <c r="L82" s="745"/>
      <c r="M82" s="746"/>
      <c r="N82" s="746"/>
    </row>
    <row r="83" spans="1:14" x14ac:dyDescent="0.25">
      <c r="A83" s="67"/>
      <c r="B83" s="516"/>
      <c r="C83" s="517"/>
      <c r="D83" s="517"/>
      <c r="E83" s="517"/>
      <c r="F83" s="518"/>
      <c r="G83" s="743"/>
      <c r="H83" s="744"/>
      <c r="I83" s="745"/>
      <c r="J83" s="745"/>
      <c r="K83" s="745"/>
      <c r="L83" s="745"/>
      <c r="M83" s="746"/>
      <c r="N83" s="746"/>
    </row>
    <row r="84" spans="1:14" x14ac:dyDescent="0.25">
      <c r="A84" s="67" t="s">
        <v>239</v>
      </c>
      <c r="B84" s="516" t="s">
        <v>240</v>
      </c>
      <c r="C84" s="517"/>
      <c r="D84" s="517"/>
      <c r="E84" s="517"/>
      <c r="F84" s="518"/>
      <c r="G84" s="743">
        <v>0.25</v>
      </c>
      <c r="H84" s="744"/>
      <c r="I84" s="745"/>
      <c r="J84" s="745"/>
      <c r="K84" s="745"/>
      <c r="L84" s="745"/>
      <c r="M84" s="746"/>
      <c r="N84" s="746"/>
    </row>
    <row r="85" spans="1:14" x14ac:dyDescent="0.25">
      <c r="A85" s="67" t="s">
        <v>239</v>
      </c>
      <c r="B85" s="516" t="s">
        <v>267</v>
      </c>
      <c r="C85" s="517"/>
      <c r="D85" s="517"/>
      <c r="E85" s="517"/>
      <c r="F85" s="518"/>
      <c r="G85" s="743">
        <v>0.25</v>
      </c>
      <c r="H85" s="744"/>
      <c r="I85" s="745"/>
      <c r="J85" s="745"/>
      <c r="K85" s="745"/>
      <c r="L85" s="745"/>
      <c r="M85" s="746"/>
      <c r="N85" s="746"/>
    </row>
    <row r="86" spans="1:14" x14ac:dyDescent="0.25">
      <c r="A86" s="68"/>
      <c r="B86" s="755"/>
      <c r="C86" s="756"/>
      <c r="D86" s="756"/>
      <c r="E86" s="756"/>
      <c r="F86" s="711"/>
      <c r="G86" s="757"/>
      <c r="H86" s="758"/>
      <c r="I86" s="745"/>
      <c r="J86" s="745"/>
      <c r="K86" s="745"/>
      <c r="L86" s="745"/>
      <c r="M86" s="746"/>
      <c r="N86" s="746"/>
    </row>
    <row r="87" spans="1:14" x14ac:dyDescent="0.25">
      <c r="A87" s="69"/>
      <c r="B87" s="710"/>
      <c r="C87" s="756"/>
      <c r="D87" s="756"/>
      <c r="E87" s="756"/>
      <c r="F87" s="711"/>
      <c r="G87" s="757"/>
      <c r="H87" s="758"/>
      <c r="I87" s="745"/>
      <c r="J87" s="745"/>
      <c r="K87" s="745"/>
      <c r="L87" s="745"/>
      <c r="M87" s="746"/>
      <c r="N87" s="746"/>
    </row>
    <row r="88" spans="1:14" ht="15" x14ac:dyDescent="0.25">
      <c r="A88"/>
      <c r="B88"/>
      <c r="C88"/>
      <c r="D88"/>
      <c r="E88"/>
      <c r="F88"/>
      <c r="G88"/>
      <c r="H88"/>
      <c r="I88"/>
      <c r="J88"/>
      <c r="K88"/>
      <c r="L88"/>
      <c r="M88"/>
      <c r="N88"/>
    </row>
    <row r="89" spans="1:14" ht="31.5" hidden="1" customHeight="1" x14ac:dyDescent="0.25">
      <c r="A89" s="747" t="s">
        <v>158</v>
      </c>
      <c r="B89" s="748"/>
      <c r="C89" s="748"/>
      <c r="D89" s="748"/>
      <c r="E89" s="748"/>
      <c r="F89" s="748"/>
      <c r="G89" s="748"/>
      <c r="H89" s="748"/>
      <c r="I89" s="748"/>
      <c r="J89" s="748"/>
      <c r="K89" s="748"/>
      <c r="L89" s="748"/>
      <c r="M89" s="748"/>
      <c r="N89" s="748"/>
    </row>
    <row r="90" spans="1:14" hidden="1" x14ac:dyDescent="0.25">
      <c r="A90" s="749"/>
      <c r="B90" s="748"/>
      <c r="C90" s="748"/>
      <c r="D90" s="748"/>
      <c r="E90" s="748"/>
      <c r="F90" s="748"/>
      <c r="G90" s="748"/>
      <c r="H90" s="748"/>
      <c r="I90" s="748"/>
      <c r="J90" s="748"/>
      <c r="K90" s="748"/>
      <c r="L90" s="748"/>
      <c r="M90" s="748"/>
      <c r="N90" s="748"/>
    </row>
    <row r="91" spans="1:14" hidden="1" x14ac:dyDescent="0.25">
      <c r="A91" s="749"/>
      <c r="B91" s="748"/>
      <c r="C91" s="748"/>
      <c r="D91" s="748"/>
      <c r="E91" s="748"/>
      <c r="F91" s="748"/>
      <c r="G91" s="748"/>
      <c r="H91" s="748"/>
      <c r="I91" s="748"/>
      <c r="J91" s="748"/>
      <c r="K91" s="748"/>
      <c r="L91" s="748"/>
      <c r="M91" s="748"/>
      <c r="N91" s="748"/>
    </row>
    <row r="92" spans="1:14" hidden="1" x14ac:dyDescent="0.25">
      <c r="A92" s="749"/>
      <c r="B92" s="748"/>
      <c r="C92" s="748"/>
      <c r="D92" s="748"/>
      <c r="E92" s="748"/>
      <c r="F92" s="748"/>
      <c r="G92" s="748"/>
      <c r="H92" s="748"/>
      <c r="I92" s="748"/>
      <c r="J92" s="748"/>
      <c r="K92" s="748"/>
      <c r="L92" s="748"/>
      <c r="M92" s="748"/>
      <c r="N92" s="748"/>
    </row>
    <row r="93" spans="1:14" hidden="1" x14ac:dyDescent="0.25">
      <c r="A93" s="749"/>
      <c r="B93" s="748"/>
      <c r="C93" s="748"/>
      <c r="D93" s="748"/>
      <c r="E93" s="748"/>
      <c r="F93" s="748"/>
      <c r="G93" s="748"/>
      <c r="H93" s="748"/>
      <c r="I93" s="748"/>
      <c r="J93" s="748"/>
      <c r="K93" s="748"/>
      <c r="L93" s="748"/>
      <c r="M93" s="748"/>
      <c r="N93" s="748"/>
    </row>
    <row r="94" spans="1:14" hidden="1" x14ac:dyDescent="0.25">
      <c r="A94" s="749"/>
      <c r="B94" s="748"/>
      <c r="C94" s="748"/>
      <c r="D94" s="748"/>
      <c r="E94" s="748"/>
      <c r="F94" s="748"/>
      <c r="G94" s="748"/>
      <c r="H94" s="748"/>
      <c r="I94" s="748"/>
      <c r="J94" s="748"/>
      <c r="K94" s="748"/>
      <c r="L94" s="748"/>
      <c r="M94" s="748"/>
      <c r="N94" s="748"/>
    </row>
    <row r="95" spans="1:14" hidden="1" x14ac:dyDescent="0.25"/>
    <row r="96" spans="1:14" hidden="1" x14ac:dyDescent="0.25">
      <c r="A96" s="750" t="s">
        <v>159</v>
      </c>
      <c r="B96" s="748"/>
      <c r="C96" s="748"/>
      <c r="D96" s="748"/>
      <c r="E96" s="748"/>
      <c r="F96" s="748"/>
      <c r="G96" s="748"/>
      <c r="H96" s="748"/>
      <c r="I96" s="748"/>
      <c r="J96" s="748"/>
      <c r="K96" s="748"/>
      <c r="L96" s="748"/>
      <c r="M96" s="748"/>
      <c r="N96" s="748"/>
    </row>
    <row r="97" spans="1:14" hidden="1" x14ac:dyDescent="0.25">
      <c r="A97" s="749"/>
      <c r="B97" s="748"/>
      <c r="C97" s="748"/>
      <c r="D97" s="748"/>
      <c r="E97" s="748"/>
      <c r="F97" s="748"/>
      <c r="G97" s="748"/>
      <c r="H97" s="748"/>
      <c r="I97" s="748"/>
      <c r="J97" s="748"/>
      <c r="K97" s="748"/>
      <c r="L97" s="748"/>
      <c r="M97" s="748"/>
      <c r="N97" s="748"/>
    </row>
    <row r="98" spans="1:14" hidden="1" x14ac:dyDescent="0.25">
      <c r="A98" s="749"/>
      <c r="B98" s="748"/>
      <c r="C98" s="748"/>
      <c r="D98" s="748"/>
      <c r="E98" s="748"/>
      <c r="F98" s="748"/>
      <c r="G98" s="748"/>
      <c r="H98" s="748"/>
      <c r="I98" s="748"/>
      <c r="J98" s="748"/>
      <c r="K98" s="748"/>
      <c r="L98" s="748"/>
      <c r="M98" s="748"/>
      <c r="N98" s="748"/>
    </row>
    <row r="99" spans="1:14" hidden="1" x14ac:dyDescent="0.25">
      <c r="A99" s="749"/>
      <c r="B99" s="748"/>
      <c r="C99" s="748"/>
      <c r="D99" s="748"/>
      <c r="E99" s="748"/>
      <c r="F99" s="748"/>
      <c r="G99" s="748"/>
      <c r="H99" s="748"/>
      <c r="I99" s="748"/>
      <c r="J99" s="748"/>
      <c r="K99" s="748"/>
      <c r="L99" s="748"/>
      <c r="M99" s="748"/>
      <c r="N99" s="748"/>
    </row>
    <row r="100" spans="1:14" hidden="1" x14ac:dyDescent="0.25">
      <c r="A100" s="749"/>
      <c r="B100" s="748"/>
      <c r="C100" s="748"/>
      <c r="D100" s="748"/>
      <c r="E100" s="748"/>
      <c r="F100" s="748"/>
      <c r="G100" s="748"/>
      <c r="H100" s="748"/>
      <c r="I100" s="748"/>
      <c r="J100" s="748"/>
      <c r="K100" s="748"/>
      <c r="L100" s="748"/>
      <c r="M100" s="748"/>
      <c r="N100" s="748"/>
    </row>
    <row r="101" spans="1:14" hidden="1" x14ac:dyDescent="0.25">
      <c r="A101" s="749"/>
      <c r="B101" s="748"/>
      <c r="C101" s="748"/>
      <c r="D101" s="748"/>
      <c r="E101" s="748"/>
      <c r="F101" s="748"/>
      <c r="G101" s="748"/>
      <c r="H101" s="748"/>
      <c r="I101" s="748"/>
      <c r="J101" s="748"/>
      <c r="K101" s="748"/>
      <c r="L101" s="748"/>
      <c r="M101" s="748"/>
      <c r="N101" s="748"/>
    </row>
    <row r="102" spans="1:14" hidden="1" x14ac:dyDescent="0.25">
      <c r="A102" s="749"/>
      <c r="B102" s="748"/>
      <c r="C102" s="748"/>
      <c r="D102" s="748"/>
      <c r="E102" s="748"/>
      <c r="F102" s="748"/>
      <c r="G102" s="748"/>
      <c r="H102" s="748"/>
      <c r="I102" s="748"/>
      <c r="J102" s="748"/>
      <c r="K102" s="748"/>
      <c r="L102" s="748"/>
      <c r="M102" s="748"/>
      <c r="N102" s="748"/>
    </row>
    <row r="103" spans="1:14" hidden="1" x14ac:dyDescent="0.25">
      <c r="A103" s="749"/>
      <c r="B103" s="748"/>
      <c r="C103" s="748"/>
      <c r="D103" s="748"/>
      <c r="E103" s="748"/>
      <c r="F103" s="748"/>
      <c r="G103" s="748"/>
      <c r="H103" s="748"/>
      <c r="I103" s="748"/>
      <c r="J103" s="748"/>
      <c r="K103" s="748"/>
      <c r="L103" s="748"/>
      <c r="M103" s="748"/>
      <c r="N103" s="748"/>
    </row>
    <row r="104" spans="1:14" hidden="1" x14ac:dyDescent="0.25">
      <c r="A104" s="749"/>
      <c r="B104" s="748"/>
      <c r="C104" s="748"/>
      <c r="D104" s="748"/>
      <c r="E104" s="748"/>
      <c r="F104" s="748"/>
      <c r="G104" s="748"/>
      <c r="H104" s="748"/>
      <c r="I104" s="748"/>
      <c r="J104" s="748"/>
      <c r="K104" s="748"/>
      <c r="L104" s="748"/>
      <c r="M104" s="748"/>
      <c r="N104" s="748"/>
    </row>
    <row r="105" spans="1:14" hidden="1" x14ac:dyDescent="0.25">
      <c r="A105" s="749"/>
      <c r="B105" s="748"/>
      <c r="C105" s="748"/>
      <c r="D105" s="748"/>
      <c r="E105" s="748"/>
      <c r="F105" s="748"/>
      <c r="G105" s="748"/>
      <c r="H105" s="748"/>
      <c r="I105" s="748"/>
      <c r="J105" s="748"/>
      <c r="K105" s="748"/>
      <c r="L105" s="748"/>
      <c r="M105" s="748"/>
      <c r="N105" s="748"/>
    </row>
    <row r="106" spans="1:14" hidden="1" x14ac:dyDescent="0.25"/>
    <row r="107" spans="1:14" hidden="1" x14ac:dyDescent="0.25">
      <c r="A107" s="750" t="s">
        <v>160</v>
      </c>
      <c r="B107" s="751"/>
      <c r="C107" s="751"/>
      <c r="D107" s="751"/>
      <c r="E107" s="751"/>
      <c r="F107" s="751"/>
      <c r="G107" s="751"/>
      <c r="H107" s="751"/>
      <c r="I107" s="751"/>
      <c r="J107" s="751"/>
      <c r="K107" s="751"/>
      <c r="L107" s="751"/>
      <c r="M107" s="751"/>
      <c r="N107" s="751"/>
    </row>
    <row r="108" spans="1:14" hidden="1" x14ac:dyDescent="0.25">
      <c r="A108" s="752"/>
      <c r="B108" s="751"/>
      <c r="C108" s="751"/>
      <c r="D108" s="751"/>
      <c r="E108" s="751"/>
      <c r="F108" s="751"/>
      <c r="G108" s="751"/>
      <c r="H108" s="751"/>
      <c r="I108" s="751"/>
      <c r="J108" s="751"/>
      <c r="K108" s="751"/>
      <c r="L108" s="751"/>
      <c r="M108" s="751"/>
      <c r="N108" s="751"/>
    </row>
    <row r="109" spans="1:14" hidden="1" x14ac:dyDescent="0.25">
      <c r="A109" s="752"/>
      <c r="B109" s="751"/>
      <c r="C109" s="751"/>
      <c r="D109" s="751"/>
      <c r="E109" s="751"/>
      <c r="F109" s="751"/>
      <c r="G109" s="751"/>
      <c r="H109" s="751"/>
      <c r="I109" s="751"/>
      <c r="J109" s="751"/>
      <c r="K109" s="751"/>
      <c r="L109" s="751"/>
      <c r="M109" s="751"/>
      <c r="N109" s="751"/>
    </row>
    <row r="110" spans="1:14" hidden="1" x14ac:dyDescent="0.25">
      <c r="A110" s="752"/>
      <c r="B110" s="751"/>
      <c r="C110" s="751"/>
      <c r="D110" s="751"/>
      <c r="E110" s="751"/>
      <c r="F110" s="751"/>
      <c r="G110" s="751"/>
      <c r="H110" s="751"/>
      <c r="I110" s="751"/>
      <c r="J110" s="751"/>
      <c r="K110" s="751"/>
      <c r="L110" s="751"/>
      <c r="M110" s="751"/>
      <c r="N110" s="751"/>
    </row>
    <row r="111" spans="1:14" hidden="1" x14ac:dyDescent="0.25">
      <c r="A111" s="752"/>
      <c r="B111" s="751"/>
      <c r="C111" s="751"/>
      <c r="D111" s="751"/>
      <c r="E111" s="751"/>
      <c r="F111" s="751"/>
      <c r="G111" s="751"/>
      <c r="H111" s="751"/>
      <c r="I111" s="751"/>
      <c r="J111" s="751"/>
      <c r="K111" s="751"/>
      <c r="L111" s="751"/>
      <c r="M111" s="751"/>
      <c r="N111" s="751"/>
    </row>
    <row r="112" spans="1:14" ht="21.75" hidden="1" customHeight="1" x14ac:dyDescent="0.25">
      <c r="A112" s="752"/>
      <c r="B112" s="751"/>
      <c r="C112" s="751"/>
      <c r="D112" s="751"/>
      <c r="E112" s="751"/>
      <c r="F112" s="751"/>
      <c r="G112" s="751"/>
      <c r="H112" s="751"/>
      <c r="I112" s="751"/>
      <c r="J112" s="751"/>
      <c r="K112" s="751"/>
      <c r="L112" s="751"/>
      <c r="M112" s="751"/>
      <c r="N112" s="751"/>
    </row>
    <row r="113" spans="1:14" hidden="1" x14ac:dyDescent="0.25">
      <c r="A113" s="752"/>
      <c r="B113" s="751"/>
      <c r="C113" s="751"/>
      <c r="D113" s="751"/>
      <c r="E113" s="751"/>
      <c r="F113" s="751"/>
      <c r="G113" s="751"/>
      <c r="H113" s="751"/>
      <c r="I113" s="751"/>
      <c r="J113" s="751"/>
      <c r="K113" s="751"/>
      <c r="L113" s="751"/>
      <c r="M113" s="751"/>
      <c r="N113" s="751"/>
    </row>
    <row r="114" spans="1:14" hidden="1" x14ac:dyDescent="0.25">
      <c r="A114" s="752"/>
      <c r="B114" s="751"/>
      <c r="C114" s="751"/>
      <c r="D114" s="751"/>
      <c r="E114" s="751"/>
      <c r="F114" s="751"/>
      <c r="G114" s="751"/>
      <c r="H114" s="751"/>
      <c r="I114" s="751"/>
      <c r="J114" s="751"/>
      <c r="K114" s="751"/>
      <c r="L114" s="751"/>
      <c r="M114" s="751"/>
      <c r="N114" s="751"/>
    </row>
    <row r="115" spans="1:14" hidden="1" x14ac:dyDescent="0.25">
      <c r="A115" s="752"/>
      <c r="B115" s="751"/>
      <c r="C115" s="751"/>
      <c r="D115" s="751"/>
      <c r="E115" s="751"/>
      <c r="F115" s="751"/>
      <c r="G115" s="751"/>
      <c r="H115" s="751"/>
      <c r="I115" s="751"/>
      <c r="J115" s="751"/>
      <c r="K115" s="751"/>
      <c r="L115" s="751"/>
      <c r="M115" s="751"/>
      <c r="N115" s="751"/>
    </row>
    <row r="116" spans="1:14" hidden="1" x14ac:dyDescent="0.25">
      <c r="A116" s="752"/>
      <c r="B116" s="751"/>
      <c r="C116" s="751"/>
      <c r="D116" s="751"/>
      <c r="E116" s="751"/>
      <c r="F116" s="751"/>
      <c r="G116" s="751"/>
      <c r="H116" s="751"/>
      <c r="I116" s="751"/>
      <c r="J116" s="751"/>
      <c r="K116" s="751"/>
      <c r="L116" s="751"/>
      <c r="M116" s="751"/>
      <c r="N116" s="751"/>
    </row>
    <row r="117" spans="1:14" hidden="1" x14ac:dyDescent="0.25">
      <c r="A117" s="752"/>
      <c r="B117" s="751"/>
      <c r="C117" s="751"/>
      <c r="D117" s="751"/>
      <c r="E117" s="751"/>
      <c r="F117" s="751"/>
      <c r="G117" s="751"/>
      <c r="H117" s="751"/>
      <c r="I117" s="751"/>
      <c r="J117" s="751"/>
      <c r="K117" s="751"/>
      <c r="L117" s="751"/>
      <c r="M117" s="751"/>
      <c r="N117" s="751"/>
    </row>
    <row r="118" spans="1:14" hidden="1" x14ac:dyDescent="0.25">
      <c r="A118" s="752"/>
      <c r="B118" s="751"/>
      <c r="C118" s="751"/>
      <c r="D118" s="751"/>
      <c r="E118" s="751"/>
      <c r="F118" s="751"/>
      <c r="G118" s="751"/>
      <c r="H118" s="751"/>
      <c r="I118" s="751"/>
      <c r="J118" s="751"/>
      <c r="K118" s="751"/>
      <c r="L118" s="751"/>
      <c r="M118" s="751"/>
      <c r="N118" s="751"/>
    </row>
    <row r="119" spans="1:14" hidden="1" x14ac:dyDescent="0.25">
      <c r="A119" s="752"/>
      <c r="B119" s="751"/>
      <c r="C119" s="751"/>
      <c r="D119" s="751"/>
      <c r="E119" s="751"/>
      <c r="F119" s="751"/>
      <c r="G119" s="751"/>
      <c r="H119" s="751"/>
      <c r="I119" s="751"/>
      <c r="J119" s="751"/>
      <c r="K119" s="751"/>
      <c r="L119" s="751"/>
      <c r="M119" s="751"/>
      <c r="N119" s="751"/>
    </row>
    <row r="120" spans="1:14" hidden="1" x14ac:dyDescent="0.25">
      <c r="A120" s="752"/>
      <c r="B120" s="751"/>
      <c r="C120" s="751"/>
      <c r="D120" s="751"/>
      <c r="E120" s="751"/>
      <c r="F120" s="751"/>
      <c r="G120" s="751"/>
      <c r="H120" s="751"/>
      <c r="I120" s="751"/>
      <c r="J120" s="751"/>
      <c r="K120" s="751"/>
      <c r="L120" s="751"/>
      <c r="M120" s="751"/>
      <c r="N120" s="751"/>
    </row>
    <row r="121" spans="1:14" hidden="1" x14ac:dyDescent="0.25">
      <c r="A121" s="752"/>
      <c r="B121" s="751"/>
      <c r="C121" s="751"/>
      <c r="D121" s="751"/>
      <c r="E121" s="751"/>
      <c r="F121" s="751"/>
      <c r="G121" s="751"/>
      <c r="H121" s="751"/>
      <c r="I121" s="751"/>
      <c r="J121" s="751"/>
      <c r="K121" s="751"/>
      <c r="L121" s="751"/>
      <c r="M121" s="751"/>
      <c r="N121" s="751"/>
    </row>
    <row r="122" spans="1:14" ht="19.5" hidden="1" customHeight="1" x14ac:dyDescent="0.25"/>
    <row r="123" spans="1:14" ht="38.25" hidden="1" customHeight="1" x14ac:dyDescent="0.25">
      <c r="A123" s="750" t="s">
        <v>161</v>
      </c>
      <c r="B123" s="753"/>
      <c r="C123" s="753"/>
      <c r="D123" s="753"/>
      <c r="E123" s="753"/>
      <c r="F123" s="753"/>
      <c r="G123" s="753"/>
      <c r="H123" s="753"/>
      <c r="I123" s="753"/>
      <c r="J123" s="753"/>
      <c r="K123" s="753"/>
      <c r="L123" s="753"/>
      <c r="M123" s="753"/>
    </row>
    <row r="124" spans="1:14" hidden="1" x14ac:dyDescent="0.25">
      <c r="A124" s="754"/>
      <c r="B124" s="753"/>
      <c r="C124" s="753"/>
      <c r="D124" s="753"/>
      <c r="E124" s="753"/>
      <c r="F124" s="753"/>
      <c r="G124" s="753"/>
      <c r="H124" s="753"/>
      <c r="I124" s="753"/>
      <c r="J124" s="753"/>
      <c r="K124" s="753"/>
      <c r="L124" s="753"/>
      <c r="M124" s="753"/>
    </row>
    <row r="125" spans="1:14" hidden="1" x14ac:dyDescent="0.25">
      <c r="A125" s="754"/>
      <c r="B125" s="753"/>
      <c r="C125" s="753"/>
      <c r="D125" s="753"/>
      <c r="E125" s="753"/>
      <c r="F125" s="753"/>
      <c r="G125" s="753"/>
      <c r="H125" s="753"/>
      <c r="I125" s="753"/>
      <c r="J125" s="753"/>
      <c r="K125" s="753"/>
      <c r="L125" s="753"/>
      <c r="M125" s="753"/>
    </row>
    <row r="126" spans="1:14" hidden="1" x14ac:dyDescent="0.25">
      <c r="A126" s="754"/>
      <c r="B126" s="753"/>
      <c r="C126" s="753"/>
      <c r="D126" s="753"/>
      <c r="E126" s="753"/>
      <c r="F126" s="753"/>
      <c r="G126" s="753"/>
      <c r="H126" s="753"/>
      <c r="I126" s="753"/>
      <c r="J126" s="753"/>
      <c r="K126" s="753"/>
      <c r="L126" s="753"/>
      <c r="M126" s="753"/>
    </row>
    <row r="127" spans="1:14" hidden="1" x14ac:dyDescent="0.25">
      <c r="A127" s="754"/>
      <c r="B127" s="753"/>
      <c r="C127" s="753"/>
      <c r="D127" s="753"/>
      <c r="E127" s="753"/>
      <c r="F127" s="753"/>
      <c r="G127" s="753"/>
      <c r="H127" s="753"/>
      <c r="I127" s="753"/>
      <c r="J127" s="753"/>
      <c r="K127" s="753"/>
      <c r="L127" s="753"/>
      <c r="M127" s="753"/>
    </row>
    <row r="128" spans="1:14" hidden="1" x14ac:dyDescent="0.25">
      <c r="A128" s="754"/>
      <c r="B128" s="753"/>
      <c r="C128" s="753"/>
      <c r="D128" s="753"/>
      <c r="E128" s="753"/>
      <c r="F128" s="753"/>
      <c r="G128" s="753"/>
      <c r="H128" s="753"/>
      <c r="I128" s="753"/>
      <c r="J128" s="753"/>
      <c r="K128" s="753"/>
      <c r="L128" s="753"/>
      <c r="M128" s="753"/>
    </row>
    <row r="129" spans="1:13" hidden="1" x14ac:dyDescent="0.25">
      <c r="A129" s="754"/>
      <c r="B129" s="753"/>
      <c r="C129" s="753"/>
      <c r="D129" s="753"/>
      <c r="E129" s="753"/>
      <c r="F129" s="753"/>
      <c r="G129" s="753"/>
      <c r="H129" s="753"/>
      <c r="I129" s="753"/>
      <c r="J129" s="753"/>
      <c r="K129" s="753"/>
      <c r="L129" s="753"/>
      <c r="M129" s="753"/>
    </row>
    <row r="130" spans="1:13" hidden="1" x14ac:dyDescent="0.25">
      <c r="A130" s="754"/>
      <c r="B130" s="753"/>
      <c r="C130" s="753"/>
      <c r="D130" s="753"/>
      <c r="E130" s="753"/>
      <c r="F130" s="753"/>
      <c r="G130" s="753"/>
      <c r="H130" s="753"/>
      <c r="I130" s="753"/>
      <c r="J130" s="753"/>
      <c r="K130" s="753"/>
      <c r="L130" s="753"/>
      <c r="M130" s="753"/>
    </row>
    <row r="131" spans="1:13" hidden="1" x14ac:dyDescent="0.25">
      <c r="A131" s="754"/>
      <c r="B131" s="753"/>
      <c r="C131" s="753"/>
      <c r="D131" s="753"/>
      <c r="E131" s="753"/>
      <c r="F131" s="753"/>
      <c r="G131" s="753"/>
      <c r="H131" s="753"/>
      <c r="I131" s="753"/>
      <c r="J131" s="753"/>
      <c r="K131" s="753"/>
      <c r="L131" s="753"/>
      <c r="M131" s="753"/>
    </row>
    <row r="132" spans="1:13" hidden="1" x14ac:dyDescent="0.25">
      <c r="A132" s="754"/>
      <c r="B132" s="753"/>
      <c r="C132" s="753"/>
      <c r="D132" s="753"/>
      <c r="E132" s="753"/>
      <c r="F132" s="753"/>
      <c r="G132" s="753"/>
      <c r="H132" s="753"/>
      <c r="I132" s="753"/>
      <c r="J132" s="753"/>
      <c r="K132" s="753"/>
      <c r="L132" s="753"/>
      <c r="M132" s="753"/>
    </row>
    <row r="133" spans="1:13" hidden="1" x14ac:dyDescent="0.25">
      <c r="A133" s="754"/>
      <c r="B133" s="753"/>
      <c r="C133" s="753"/>
      <c r="D133" s="753"/>
      <c r="E133" s="753"/>
      <c r="F133" s="753"/>
      <c r="G133" s="753"/>
      <c r="H133" s="753"/>
      <c r="I133" s="753"/>
      <c r="J133" s="753"/>
      <c r="K133" s="753"/>
      <c r="L133" s="753"/>
      <c r="M133" s="753"/>
    </row>
    <row r="134" spans="1:13" hidden="1" x14ac:dyDescent="0.25">
      <c r="A134" s="754"/>
      <c r="B134" s="753"/>
      <c r="C134" s="753"/>
      <c r="D134" s="753"/>
      <c r="E134" s="753"/>
      <c r="F134" s="753"/>
      <c r="G134" s="753"/>
      <c r="H134" s="753"/>
      <c r="I134" s="753"/>
      <c r="J134" s="753"/>
      <c r="K134" s="753"/>
      <c r="L134" s="753"/>
      <c r="M134" s="753"/>
    </row>
    <row r="135" spans="1:13" hidden="1" x14ac:dyDescent="0.25">
      <c r="A135" s="754"/>
      <c r="B135" s="753"/>
      <c r="C135" s="753"/>
      <c r="D135" s="753"/>
      <c r="E135" s="753"/>
      <c r="F135" s="753"/>
      <c r="G135" s="753"/>
      <c r="H135" s="753"/>
      <c r="I135" s="753"/>
      <c r="J135" s="753"/>
      <c r="K135" s="753"/>
      <c r="L135" s="753"/>
      <c r="M135" s="753"/>
    </row>
    <row r="136" spans="1:13" hidden="1" x14ac:dyDescent="0.25"/>
    <row r="137" spans="1:13" hidden="1" x14ac:dyDescent="0.25"/>
    <row r="138" spans="1:13" hidden="1" x14ac:dyDescent="0.25"/>
    <row r="139" spans="1:13" hidden="1" x14ac:dyDescent="0.25"/>
    <row r="140" spans="1:13" hidden="1" x14ac:dyDescent="0.25"/>
    <row r="141" spans="1:13" hidden="1" x14ac:dyDescent="0.25"/>
    <row r="142" spans="1:13" hidden="1" x14ac:dyDescent="0.25"/>
    <row r="143" spans="1:13" hidden="1" x14ac:dyDescent="0.25"/>
    <row r="144" spans="1:13"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65417" spans="248:252" x14ac:dyDescent="0.25">
      <c r="IN65417" s="48" t="s">
        <v>103</v>
      </c>
      <c r="IO65417" s="48" t="s">
        <v>104</v>
      </c>
      <c r="IP65417" s="48" t="s">
        <v>105</v>
      </c>
      <c r="IQ65417" s="48" t="s">
        <v>106</v>
      </c>
      <c r="IR65417" s="48" t="s">
        <v>107</v>
      </c>
    </row>
    <row r="65418" spans="248:252" x14ac:dyDescent="0.25">
      <c r="IN65418" s="48" t="e">
        <f>#REF!&amp;$C$9</f>
        <v>#REF!</v>
      </c>
      <c r="IO65418" s="48" t="e">
        <f>#REF!</f>
        <v>#REF!</v>
      </c>
      <c r="IP65418" s="48" t="e">
        <f>$B$24&amp;" - "&amp;$B$25&amp;" - "&amp;$B$28&amp;" - "&amp;$I$28&amp;" - "&amp;#REF!&amp;" - "&amp;#REF!&amp;" - "&amp;#REF!&amp;" - "&amp;#REF!</f>
        <v>#REF!</v>
      </c>
      <c r="IQ65418" s="48" t="e">
        <f>$A$31&amp;": "&amp;$I$31&amp;" - "&amp;#REF!&amp;": "&amp;#REF!&amp;" - "&amp;#REF!&amp;": "&amp;#REF!&amp;" - "&amp;#REF!&amp;": "&amp;#REF!&amp;" - "&amp;#REF!&amp;": "&amp;#REF!&amp;" - "&amp;#REF!&amp;": "&amp;#REF!&amp;" - "&amp;$A$33&amp;": "&amp;$I$33&amp;" - "&amp;$A$36&amp;": "&amp;$I$36&amp;" - "&amp;$A$38&amp;": "&amp;$I$38&amp;" - "&amp;#REF!&amp;": "&amp;#REF!&amp;" - "&amp;#REF!&amp;": "&amp;#REF!&amp;" - "&amp;#REF!&amp;": "&amp;#REF!&amp;" - "&amp;#REF!&amp;": "&amp;#REF!</f>
        <v>#REF!</v>
      </c>
      <c r="IR65418" s="48" t="e">
        <f>#REF!</f>
        <v>#REF!</v>
      </c>
    </row>
  </sheetData>
  <mergeCells count="226">
    <mergeCell ref="A89:N94"/>
    <mergeCell ref="A96:N105"/>
    <mergeCell ref="A107:N121"/>
    <mergeCell ref="A123:M135"/>
    <mergeCell ref="B86:F86"/>
    <mergeCell ref="G86:H86"/>
    <mergeCell ref="I86:J86"/>
    <mergeCell ref="K86:L86"/>
    <mergeCell ref="M86:N86"/>
    <mergeCell ref="B87:F87"/>
    <mergeCell ref="G87:H87"/>
    <mergeCell ref="I87:J87"/>
    <mergeCell ref="K87:L87"/>
    <mergeCell ref="M87:N87"/>
    <mergeCell ref="B84:F84"/>
    <mergeCell ref="G84:H84"/>
    <mergeCell ref="I84:J84"/>
    <mergeCell ref="K84:L84"/>
    <mergeCell ref="M84:N84"/>
    <mergeCell ref="B85:F85"/>
    <mergeCell ref="G85:H85"/>
    <mergeCell ref="I85:J85"/>
    <mergeCell ref="K85:L85"/>
    <mergeCell ref="M85:N85"/>
    <mergeCell ref="B82:F82"/>
    <mergeCell ref="G82:H82"/>
    <mergeCell ref="I82:J82"/>
    <mergeCell ref="K82:L82"/>
    <mergeCell ref="M82:N82"/>
    <mergeCell ref="B83:F83"/>
    <mergeCell ref="G83:H83"/>
    <mergeCell ref="I83:J83"/>
    <mergeCell ref="K83:L83"/>
    <mergeCell ref="M83:N83"/>
    <mergeCell ref="A80:N80"/>
    <mergeCell ref="B81:F81"/>
    <mergeCell ref="G81:H81"/>
    <mergeCell ref="I81:J81"/>
    <mergeCell ref="K81:L81"/>
    <mergeCell ref="M81:N81"/>
    <mergeCell ref="A73:B75"/>
    <mergeCell ref="C73:G75"/>
    <mergeCell ref="H73:I75"/>
    <mergeCell ref="J73:N75"/>
    <mergeCell ref="A76:B78"/>
    <mergeCell ref="C76:G78"/>
    <mergeCell ref="H76:I78"/>
    <mergeCell ref="J76:N78"/>
    <mergeCell ref="A69:B71"/>
    <mergeCell ref="C69:G71"/>
    <mergeCell ref="H69:I71"/>
    <mergeCell ref="J69:N71"/>
    <mergeCell ref="A72:G72"/>
    <mergeCell ref="H72:N72"/>
    <mergeCell ref="A65:G65"/>
    <mergeCell ref="H65:N65"/>
    <mergeCell ref="A66:B68"/>
    <mergeCell ref="C66:G68"/>
    <mergeCell ref="H66:I68"/>
    <mergeCell ref="J66:N68"/>
    <mergeCell ref="A62:E62"/>
    <mergeCell ref="F62:G62"/>
    <mergeCell ref="H62:L62"/>
    <mergeCell ref="M62:N62"/>
    <mergeCell ref="A63:E63"/>
    <mergeCell ref="F63:G63"/>
    <mergeCell ref="H63:L63"/>
    <mergeCell ref="M63:N63"/>
    <mergeCell ref="A52:N52"/>
    <mergeCell ref="A53:B53"/>
    <mergeCell ref="A54:B55"/>
    <mergeCell ref="A56:B57"/>
    <mergeCell ref="A58:B59"/>
    <mergeCell ref="A60:B6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3:H43"/>
    <mergeCell ref="I43:J43"/>
    <mergeCell ref="K43:L43"/>
    <mergeCell ref="M43:N43"/>
    <mergeCell ref="A44:H44"/>
    <mergeCell ref="I44:J44"/>
    <mergeCell ref="K44:L44"/>
    <mergeCell ref="M44:N44"/>
    <mergeCell ref="A41:H41"/>
    <mergeCell ref="I41:J41"/>
    <mergeCell ref="K41:L41"/>
    <mergeCell ref="M41:N41"/>
    <mergeCell ref="A42:H42"/>
    <mergeCell ref="I42:J42"/>
    <mergeCell ref="K42:L42"/>
    <mergeCell ref="M42:N42"/>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Q30:R30"/>
    <mergeCell ref="A31:H31"/>
    <mergeCell ref="I31:J31"/>
    <mergeCell ref="K31:L31"/>
    <mergeCell ref="M31:N31"/>
    <mergeCell ref="O31:P31"/>
    <mergeCell ref="Q31:R31"/>
    <mergeCell ref="A29:N29"/>
    <mergeCell ref="A30:H30"/>
    <mergeCell ref="I30:J30"/>
    <mergeCell ref="K30:L30"/>
    <mergeCell ref="M30:N30"/>
    <mergeCell ref="O30:P30"/>
    <mergeCell ref="B26:G26"/>
    <mergeCell ref="I26:N26"/>
    <mergeCell ref="B27:G27"/>
    <mergeCell ref="I27:N27"/>
    <mergeCell ref="B28:G28"/>
    <mergeCell ref="I28:N28"/>
    <mergeCell ref="A10:B22"/>
    <mergeCell ref="C10:N22"/>
    <mergeCell ref="A23:N23"/>
    <mergeCell ref="B24:G24"/>
    <mergeCell ref="I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54:N54 C56:N56 C58:N58 C60:N60">
    <cfRule type="cellIs" dxfId="9" priority="1" stopIfTrue="1" operator="equal">
      <formula>"x"</formula>
    </cfRule>
  </conditionalFormatting>
  <conditionalFormatting sqref="C55:N55 C57:N57 C59:N59 C61:N61">
    <cfRule type="cellIs" dxfId="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4:N61 IV54:JG61 SR54:TC61 ACN54:ACY61 AMJ54:AMU61 AWF54:AWQ61 BGB54:BGM61 BPX54:BQI61 BZT54:CAE61 CJP54:CKA61 CTL54:CTW61 DDH54:DDS61 DND54:DNO61 DWZ54:DXK61 EGV54:EHG61 EQR54:ERC61 FAN54:FAY61 FKJ54:FKU61 FUF54:FUQ61 GEB54:GEM61 GNX54:GOI61 GXT54:GYE61 HHP54:HIA61 HRL54:HRW61 IBH54:IBS61 ILD54:ILO61 IUZ54:IVK61 JEV54:JFG61 JOR54:JPC61 JYN54:JYY61 KIJ54:KIU61 KSF54:KSQ61 LCB54:LCM61 LLX54:LMI61 LVT54:LWE61 MFP54:MGA61 MPL54:MPW61 MZH54:MZS61 NJD54:NJO61 NSZ54:NTK61 OCV54:ODG61 OMR54:ONC61 OWN54:OWY61 PGJ54:PGU61 PQF54:PQQ61 QAB54:QAM61 QJX54:QKI61 QTT54:QUE61 RDP54:REA61 RNL54:RNW61 RXH54:RXS61 SHD54:SHO61 SQZ54:SRK61 TAV54:TBG61 TKR54:TLC61 TUN54:TUY61 UEJ54:UEU61 UOF54:UOQ61 UYB54:UYM61 VHX54:VII61 VRT54:VSE61 WBP54:WCA61 WLL54:WLW61 WVH54:WVS61 C65560:N65579 IV65560:JG65579 SR65560:TC65579 ACN65560:ACY65579 AMJ65560:AMU65579 AWF65560:AWQ65579 BGB65560:BGM65579 BPX65560:BQI65579 BZT65560:CAE65579 CJP65560:CKA65579 CTL65560:CTW65579 DDH65560:DDS65579 DND65560:DNO65579 DWZ65560:DXK65579 EGV65560:EHG65579 EQR65560:ERC65579 FAN65560:FAY65579 FKJ65560:FKU65579 FUF65560:FUQ65579 GEB65560:GEM65579 GNX65560:GOI65579 GXT65560:GYE65579 HHP65560:HIA65579 HRL65560:HRW65579 IBH65560:IBS65579 ILD65560:ILO65579 IUZ65560:IVK65579 JEV65560:JFG65579 JOR65560:JPC65579 JYN65560:JYY65579 KIJ65560:KIU65579 KSF65560:KSQ65579 LCB65560:LCM65579 LLX65560:LMI65579 LVT65560:LWE65579 MFP65560:MGA65579 MPL65560:MPW65579 MZH65560:MZS65579 NJD65560:NJO65579 NSZ65560:NTK65579 OCV65560:ODG65579 OMR65560:ONC65579 OWN65560:OWY65579 PGJ65560:PGU65579 PQF65560:PQQ65579 QAB65560:QAM65579 QJX65560:QKI65579 QTT65560:QUE65579 RDP65560:REA65579 RNL65560:RNW65579 RXH65560:RXS65579 SHD65560:SHO65579 SQZ65560:SRK65579 TAV65560:TBG65579 TKR65560:TLC65579 TUN65560:TUY65579 UEJ65560:UEU65579 UOF65560:UOQ65579 UYB65560:UYM65579 VHX65560:VII65579 VRT65560:VSE65579 WBP65560:WCA65579 WLL65560:WLW65579 WVH65560:WVS65579 C131096:N131115 IV131096:JG131115 SR131096:TC131115 ACN131096:ACY131115 AMJ131096:AMU131115 AWF131096:AWQ131115 BGB131096:BGM131115 BPX131096:BQI131115 BZT131096:CAE131115 CJP131096:CKA131115 CTL131096:CTW131115 DDH131096:DDS131115 DND131096:DNO131115 DWZ131096:DXK131115 EGV131096:EHG131115 EQR131096:ERC131115 FAN131096:FAY131115 FKJ131096:FKU131115 FUF131096:FUQ131115 GEB131096:GEM131115 GNX131096:GOI131115 GXT131096:GYE131115 HHP131096:HIA131115 HRL131096:HRW131115 IBH131096:IBS131115 ILD131096:ILO131115 IUZ131096:IVK131115 JEV131096:JFG131115 JOR131096:JPC131115 JYN131096:JYY131115 KIJ131096:KIU131115 KSF131096:KSQ131115 LCB131096:LCM131115 LLX131096:LMI131115 LVT131096:LWE131115 MFP131096:MGA131115 MPL131096:MPW131115 MZH131096:MZS131115 NJD131096:NJO131115 NSZ131096:NTK131115 OCV131096:ODG131115 OMR131096:ONC131115 OWN131096:OWY131115 PGJ131096:PGU131115 PQF131096:PQQ131115 QAB131096:QAM131115 QJX131096:QKI131115 QTT131096:QUE131115 RDP131096:REA131115 RNL131096:RNW131115 RXH131096:RXS131115 SHD131096:SHO131115 SQZ131096:SRK131115 TAV131096:TBG131115 TKR131096:TLC131115 TUN131096:TUY131115 UEJ131096:UEU131115 UOF131096:UOQ131115 UYB131096:UYM131115 VHX131096:VII131115 VRT131096:VSE131115 WBP131096:WCA131115 WLL131096:WLW131115 WVH131096:WVS131115 C196632:N196651 IV196632:JG196651 SR196632:TC196651 ACN196632:ACY196651 AMJ196632:AMU196651 AWF196632:AWQ196651 BGB196632:BGM196651 BPX196632:BQI196651 BZT196632:CAE196651 CJP196632:CKA196651 CTL196632:CTW196651 DDH196632:DDS196651 DND196632:DNO196651 DWZ196632:DXK196651 EGV196632:EHG196651 EQR196632:ERC196651 FAN196632:FAY196651 FKJ196632:FKU196651 FUF196632:FUQ196651 GEB196632:GEM196651 GNX196632:GOI196651 GXT196632:GYE196651 HHP196632:HIA196651 HRL196632:HRW196651 IBH196632:IBS196651 ILD196632:ILO196651 IUZ196632:IVK196651 JEV196632:JFG196651 JOR196632:JPC196651 JYN196632:JYY196651 KIJ196632:KIU196651 KSF196632:KSQ196651 LCB196632:LCM196651 LLX196632:LMI196651 LVT196632:LWE196651 MFP196632:MGA196651 MPL196632:MPW196651 MZH196632:MZS196651 NJD196632:NJO196651 NSZ196632:NTK196651 OCV196632:ODG196651 OMR196632:ONC196651 OWN196632:OWY196651 PGJ196632:PGU196651 PQF196632:PQQ196651 QAB196632:QAM196651 QJX196632:QKI196651 QTT196632:QUE196651 RDP196632:REA196651 RNL196632:RNW196651 RXH196632:RXS196651 SHD196632:SHO196651 SQZ196632:SRK196651 TAV196632:TBG196651 TKR196632:TLC196651 TUN196632:TUY196651 UEJ196632:UEU196651 UOF196632:UOQ196651 UYB196632:UYM196651 VHX196632:VII196651 VRT196632:VSE196651 WBP196632:WCA196651 WLL196632:WLW196651 WVH196632:WVS196651 C262168:N262187 IV262168:JG262187 SR262168:TC262187 ACN262168:ACY262187 AMJ262168:AMU262187 AWF262168:AWQ262187 BGB262168:BGM262187 BPX262168:BQI262187 BZT262168:CAE262187 CJP262168:CKA262187 CTL262168:CTW262187 DDH262168:DDS262187 DND262168:DNO262187 DWZ262168:DXK262187 EGV262168:EHG262187 EQR262168:ERC262187 FAN262168:FAY262187 FKJ262168:FKU262187 FUF262168:FUQ262187 GEB262168:GEM262187 GNX262168:GOI262187 GXT262168:GYE262187 HHP262168:HIA262187 HRL262168:HRW262187 IBH262168:IBS262187 ILD262168:ILO262187 IUZ262168:IVK262187 JEV262168:JFG262187 JOR262168:JPC262187 JYN262168:JYY262187 KIJ262168:KIU262187 KSF262168:KSQ262187 LCB262168:LCM262187 LLX262168:LMI262187 LVT262168:LWE262187 MFP262168:MGA262187 MPL262168:MPW262187 MZH262168:MZS262187 NJD262168:NJO262187 NSZ262168:NTK262187 OCV262168:ODG262187 OMR262168:ONC262187 OWN262168:OWY262187 PGJ262168:PGU262187 PQF262168:PQQ262187 QAB262168:QAM262187 QJX262168:QKI262187 QTT262168:QUE262187 RDP262168:REA262187 RNL262168:RNW262187 RXH262168:RXS262187 SHD262168:SHO262187 SQZ262168:SRK262187 TAV262168:TBG262187 TKR262168:TLC262187 TUN262168:TUY262187 UEJ262168:UEU262187 UOF262168:UOQ262187 UYB262168:UYM262187 VHX262168:VII262187 VRT262168:VSE262187 WBP262168:WCA262187 WLL262168:WLW262187 WVH262168:WVS262187 C327704:N327723 IV327704:JG327723 SR327704:TC327723 ACN327704:ACY327723 AMJ327704:AMU327723 AWF327704:AWQ327723 BGB327704:BGM327723 BPX327704:BQI327723 BZT327704:CAE327723 CJP327704:CKA327723 CTL327704:CTW327723 DDH327704:DDS327723 DND327704:DNO327723 DWZ327704:DXK327723 EGV327704:EHG327723 EQR327704:ERC327723 FAN327704:FAY327723 FKJ327704:FKU327723 FUF327704:FUQ327723 GEB327704:GEM327723 GNX327704:GOI327723 GXT327704:GYE327723 HHP327704:HIA327723 HRL327704:HRW327723 IBH327704:IBS327723 ILD327704:ILO327723 IUZ327704:IVK327723 JEV327704:JFG327723 JOR327704:JPC327723 JYN327704:JYY327723 KIJ327704:KIU327723 KSF327704:KSQ327723 LCB327704:LCM327723 LLX327704:LMI327723 LVT327704:LWE327723 MFP327704:MGA327723 MPL327704:MPW327723 MZH327704:MZS327723 NJD327704:NJO327723 NSZ327704:NTK327723 OCV327704:ODG327723 OMR327704:ONC327723 OWN327704:OWY327723 PGJ327704:PGU327723 PQF327704:PQQ327723 QAB327704:QAM327723 QJX327704:QKI327723 QTT327704:QUE327723 RDP327704:REA327723 RNL327704:RNW327723 RXH327704:RXS327723 SHD327704:SHO327723 SQZ327704:SRK327723 TAV327704:TBG327723 TKR327704:TLC327723 TUN327704:TUY327723 UEJ327704:UEU327723 UOF327704:UOQ327723 UYB327704:UYM327723 VHX327704:VII327723 VRT327704:VSE327723 WBP327704:WCA327723 WLL327704:WLW327723 WVH327704:WVS327723 C393240:N393259 IV393240:JG393259 SR393240:TC393259 ACN393240:ACY393259 AMJ393240:AMU393259 AWF393240:AWQ393259 BGB393240:BGM393259 BPX393240:BQI393259 BZT393240:CAE393259 CJP393240:CKA393259 CTL393240:CTW393259 DDH393240:DDS393259 DND393240:DNO393259 DWZ393240:DXK393259 EGV393240:EHG393259 EQR393240:ERC393259 FAN393240:FAY393259 FKJ393240:FKU393259 FUF393240:FUQ393259 GEB393240:GEM393259 GNX393240:GOI393259 GXT393240:GYE393259 HHP393240:HIA393259 HRL393240:HRW393259 IBH393240:IBS393259 ILD393240:ILO393259 IUZ393240:IVK393259 JEV393240:JFG393259 JOR393240:JPC393259 JYN393240:JYY393259 KIJ393240:KIU393259 KSF393240:KSQ393259 LCB393240:LCM393259 LLX393240:LMI393259 LVT393240:LWE393259 MFP393240:MGA393259 MPL393240:MPW393259 MZH393240:MZS393259 NJD393240:NJO393259 NSZ393240:NTK393259 OCV393240:ODG393259 OMR393240:ONC393259 OWN393240:OWY393259 PGJ393240:PGU393259 PQF393240:PQQ393259 QAB393240:QAM393259 QJX393240:QKI393259 QTT393240:QUE393259 RDP393240:REA393259 RNL393240:RNW393259 RXH393240:RXS393259 SHD393240:SHO393259 SQZ393240:SRK393259 TAV393240:TBG393259 TKR393240:TLC393259 TUN393240:TUY393259 UEJ393240:UEU393259 UOF393240:UOQ393259 UYB393240:UYM393259 VHX393240:VII393259 VRT393240:VSE393259 WBP393240:WCA393259 WLL393240:WLW393259 WVH393240:WVS393259 C458776:N458795 IV458776:JG458795 SR458776:TC458795 ACN458776:ACY458795 AMJ458776:AMU458795 AWF458776:AWQ458795 BGB458776:BGM458795 BPX458776:BQI458795 BZT458776:CAE458795 CJP458776:CKA458795 CTL458776:CTW458795 DDH458776:DDS458795 DND458776:DNO458795 DWZ458776:DXK458795 EGV458776:EHG458795 EQR458776:ERC458795 FAN458776:FAY458795 FKJ458776:FKU458795 FUF458776:FUQ458795 GEB458776:GEM458795 GNX458776:GOI458795 GXT458776:GYE458795 HHP458776:HIA458795 HRL458776:HRW458795 IBH458776:IBS458795 ILD458776:ILO458795 IUZ458776:IVK458795 JEV458776:JFG458795 JOR458776:JPC458795 JYN458776:JYY458795 KIJ458776:KIU458795 KSF458776:KSQ458795 LCB458776:LCM458795 LLX458776:LMI458795 LVT458776:LWE458795 MFP458776:MGA458795 MPL458776:MPW458795 MZH458776:MZS458795 NJD458776:NJO458795 NSZ458776:NTK458795 OCV458776:ODG458795 OMR458776:ONC458795 OWN458776:OWY458795 PGJ458776:PGU458795 PQF458776:PQQ458795 QAB458776:QAM458795 QJX458776:QKI458795 QTT458776:QUE458795 RDP458776:REA458795 RNL458776:RNW458795 RXH458776:RXS458795 SHD458776:SHO458795 SQZ458776:SRK458795 TAV458776:TBG458795 TKR458776:TLC458795 TUN458776:TUY458795 UEJ458776:UEU458795 UOF458776:UOQ458795 UYB458776:UYM458795 VHX458776:VII458795 VRT458776:VSE458795 WBP458776:WCA458795 WLL458776:WLW458795 WVH458776:WVS458795 C524312:N524331 IV524312:JG524331 SR524312:TC524331 ACN524312:ACY524331 AMJ524312:AMU524331 AWF524312:AWQ524331 BGB524312:BGM524331 BPX524312:BQI524331 BZT524312:CAE524331 CJP524312:CKA524331 CTL524312:CTW524331 DDH524312:DDS524331 DND524312:DNO524331 DWZ524312:DXK524331 EGV524312:EHG524331 EQR524312:ERC524331 FAN524312:FAY524331 FKJ524312:FKU524331 FUF524312:FUQ524331 GEB524312:GEM524331 GNX524312:GOI524331 GXT524312:GYE524331 HHP524312:HIA524331 HRL524312:HRW524331 IBH524312:IBS524331 ILD524312:ILO524331 IUZ524312:IVK524331 JEV524312:JFG524331 JOR524312:JPC524331 JYN524312:JYY524331 KIJ524312:KIU524331 KSF524312:KSQ524331 LCB524312:LCM524331 LLX524312:LMI524331 LVT524312:LWE524331 MFP524312:MGA524331 MPL524312:MPW524331 MZH524312:MZS524331 NJD524312:NJO524331 NSZ524312:NTK524331 OCV524312:ODG524331 OMR524312:ONC524331 OWN524312:OWY524331 PGJ524312:PGU524331 PQF524312:PQQ524331 QAB524312:QAM524331 QJX524312:QKI524331 QTT524312:QUE524331 RDP524312:REA524331 RNL524312:RNW524331 RXH524312:RXS524331 SHD524312:SHO524331 SQZ524312:SRK524331 TAV524312:TBG524331 TKR524312:TLC524331 TUN524312:TUY524331 UEJ524312:UEU524331 UOF524312:UOQ524331 UYB524312:UYM524331 VHX524312:VII524331 VRT524312:VSE524331 WBP524312:WCA524331 WLL524312:WLW524331 WVH524312:WVS524331 C589848:N589867 IV589848:JG589867 SR589848:TC589867 ACN589848:ACY589867 AMJ589848:AMU589867 AWF589848:AWQ589867 BGB589848:BGM589867 BPX589848:BQI589867 BZT589848:CAE589867 CJP589848:CKA589867 CTL589848:CTW589867 DDH589848:DDS589867 DND589848:DNO589867 DWZ589848:DXK589867 EGV589848:EHG589867 EQR589848:ERC589867 FAN589848:FAY589867 FKJ589848:FKU589867 FUF589848:FUQ589867 GEB589848:GEM589867 GNX589848:GOI589867 GXT589848:GYE589867 HHP589848:HIA589867 HRL589848:HRW589867 IBH589848:IBS589867 ILD589848:ILO589867 IUZ589848:IVK589867 JEV589848:JFG589867 JOR589848:JPC589867 JYN589848:JYY589867 KIJ589848:KIU589867 KSF589848:KSQ589867 LCB589848:LCM589867 LLX589848:LMI589867 LVT589848:LWE589867 MFP589848:MGA589867 MPL589848:MPW589867 MZH589848:MZS589867 NJD589848:NJO589867 NSZ589848:NTK589867 OCV589848:ODG589867 OMR589848:ONC589867 OWN589848:OWY589867 PGJ589848:PGU589867 PQF589848:PQQ589867 QAB589848:QAM589867 QJX589848:QKI589867 QTT589848:QUE589867 RDP589848:REA589867 RNL589848:RNW589867 RXH589848:RXS589867 SHD589848:SHO589867 SQZ589848:SRK589867 TAV589848:TBG589867 TKR589848:TLC589867 TUN589848:TUY589867 UEJ589848:UEU589867 UOF589848:UOQ589867 UYB589848:UYM589867 VHX589848:VII589867 VRT589848:VSE589867 WBP589848:WCA589867 WLL589848:WLW589867 WVH589848:WVS589867 C655384:N655403 IV655384:JG655403 SR655384:TC655403 ACN655384:ACY655403 AMJ655384:AMU655403 AWF655384:AWQ655403 BGB655384:BGM655403 BPX655384:BQI655403 BZT655384:CAE655403 CJP655384:CKA655403 CTL655384:CTW655403 DDH655384:DDS655403 DND655384:DNO655403 DWZ655384:DXK655403 EGV655384:EHG655403 EQR655384:ERC655403 FAN655384:FAY655403 FKJ655384:FKU655403 FUF655384:FUQ655403 GEB655384:GEM655403 GNX655384:GOI655403 GXT655384:GYE655403 HHP655384:HIA655403 HRL655384:HRW655403 IBH655384:IBS655403 ILD655384:ILO655403 IUZ655384:IVK655403 JEV655384:JFG655403 JOR655384:JPC655403 JYN655384:JYY655403 KIJ655384:KIU655403 KSF655384:KSQ655403 LCB655384:LCM655403 LLX655384:LMI655403 LVT655384:LWE655403 MFP655384:MGA655403 MPL655384:MPW655403 MZH655384:MZS655403 NJD655384:NJO655403 NSZ655384:NTK655403 OCV655384:ODG655403 OMR655384:ONC655403 OWN655384:OWY655403 PGJ655384:PGU655403 PQF655384:PQQ655403 QAB655384:QAM655403 QJX655384:QKI655403 QTT655384:QUE655403 RDP655384:REA655403 RNL655384:RNW655403 RXH655384:RXS655403 SHD655384:SHO655403 SQZ655384:SRK655403 TAV655384:TBG655403 TKR655384:TLC655403 TUN655384:TUY655403 UEJ655384:UEU655403 UOF655384:UOQ655403 UYB655384:UYM655403 VHX655384:VII655403 VRT655384:VSE655403 WBP655384:WCA655403 WLL655384:WLW655403 WVH655384:WVS655403 C720920:N720939 IV720920:JG720939 SR720920:TC720939 ACN720920:ACY720939 AMJ720920:AMU720939 AWF720920:AWQ720939 BGB720920:BGM720939 BPX720920:BQI720939 BZT720920:CAE720939 CJP720920:CKA720939 CTL720920:CTW720939 DDH720920:DDS720939 DND720920:DNO720939 DWZ720920:DXK720939 EGV720920:EHG720939 EQR720920:ERC720939 FAN720920:FAY720939 FKJ720920:FKU720939 FUF720920:FUQ720939 GEB720920:GEM720939 GNX720920:GOI720939 GXT720920:GYE720939 HHP720920:HIA720939 HRL720920:HRW720939 IBH720920:IBS720939 ILD720920:ILO720939 IUZ720920:IVK720939 JEV720920:JFG720939 JOR720920:JPC720939 JYN720920:JYY720939 KIJ720920:KIU720939 KSF720920:KSQ720939 LCB720920:LCM720939 LLX720920:LMI720939 LVT720920:LWE720939 MFP720920:MGA720939 MPL720920:MPW720939 MZH720920:MZS720939 NJD720920:NJO720939 NSZ720920:NTK720939 OCV720920:ODG720939 OMR720920:ONC720939 OWN720920:OWY720939 PGJ720920:PGU720939 PQF720920:PQQ720939 QAB720920:QAM720939 QJX720920:QKI720939 QTT720920:QUE720939 RDP720920:REA720939 RNL720920:RNW720939 RXH720920:RXS720939 SHD720920:SHO720939 SQZ720920:SRK720939 TAV720920:TBG720939 TKR720920:TLC720939 TUN720920:TUY720939 UEJ720920:UEU720939 UOF720920:UOQ720939 UYB720920:UYM720939 VHX720920:VII720939 VRT720920:VSE720939 WBP720920:WCA720939 WLL720920:WLW720939 WVH720920:WVS720939 C786456:N786475 IV786456:JG786475 SR786456:TC786475 ACN786456:ACY786475 AMJ786456:AMU786475 AWF786456:AWQ786475 BGB786456:BGM786475 BPX786456:BQI786475 BZT786456:CAE786475 CJP786456:CKA786475 CTL786456:CTW786475 DDH786456:DDS786475 DND786456:DNO786475 DWZ786456:DXK786475 EGV786456:EHG786475 EQR786456:ERC786475 FAN786456:FAY786475 FKJ786456:FKU786475 FUF786456:FUQ786475 GEB786456:GEM786475 GNX786456:GOI786475 GXT786456:GYE786475 HHP786456:HIA786475 HRL786456:HRW786475 IBH786456:IBS786475 ILD786456:ILO786475 IUZ786456:IVK786475 JEV786456:JFG786475 JOR786456:JPC786475 JYN786456:JYY786475 KIJ786456:KIU786475 KSF786456:KSQ786475 LCB786456:LCM786475 LLX786456:LMI786475 LVT786456:LWE786475 MFP786456:MGA786475 MPL786456:MPW786475 MZH786456:MZS786475 NJD786456:NJO786475 NSZ786456:NTK786475 OCV786456:ODG786475 OMR786456:ONC786475 OWN786456:OWY786475 PGJ786456:PGU786475 PQF786456:PQQ786475 QAB786456:QAM786475 QJX786456:QKI786475 QTT786456:QUE786475 RDP786456:REA786475 RNL786456:RNW786475 RXH786456:RXS786475 SHD786456:SHO786475 SQZ786456:SRK786475 TAV786456:TBG786475 TKR786456:TLC786475 TUN786456:TUY786475 UEJ786456:UEU786475 UOF786456:UOQ786475 UYB786456:UYM786475 VHX786456:VII786475 VRT786456:VSE786475 WBP786456:WCA786475 WLL786456:WLW786475 WVH786456:WVS786475 C851992:N852011 IV851992:JG852011 SR851992:TC852011 ACN851992:ACY852011 AMJ851992:AMU852011 AWF851992:AWQ852011 BGB851992:BGM852011 BPX851992:BQI852011 BZT851992:CAE852011 CJP851992:CKA852011 CTL851992:CTW852011 DDH851992:DDS852011 DND851992:DNO852011 DWZ851992:DXK852011 EGV851992:EHG852011 EQR851992:ERC852011 FAN851992:FAY852011 FKJ851992:FKU852011 FUF851992:FUQ852011 GEB851992:GEM852011 GNX851992:GOI852011 GXT851992:GYE852011 HHP851992:HIA852011 HRL851992:HRW852011 IBH851992:IBS852011 ILD851992:ILO852011 IUZ851992:IVK852011 JEV851992:JFG852011 JOR851992:JPC852011 JYN851992:JYY852011 KIJ851992:KIU852011 KSF851992:KSQ852011 LCB851992:LCM852011 LLX851992:LMI852011 LVT851992:LWE852011 MFP851992:MGA852011 MPL851992:MPW852011 MZH851992:MZS852011 NJD851992:NJO852011 NSZ851992:NTK852011 OCV851992:ODG852011 OMR851992:ONC852011 OWN851992:OWY852011 PGJ851992:PGU852011 PQF851992:PQQ852011 QAB851992:QAM852011 QJX851992:QKI852011 QTT851992:QUE852011 RDP851992:REA852011 RNL851992:RNW852011 RXH851992:RXS852011 SHD851992:SHO852011 SQZ851992:SRK852011 TAV851992:TBG852011 TKR851992:TLC852011 TUN851992:TUY852011 UEJ851992:UEU852011 UOF851992:UOQ852011 UYB851992:UYM852011 VHX851992:VII852011 VRT851992:VSE852011 WBP851992:WCA852011 WLL851992:WLW852011 WVH851992:WVS852011 C917528:N917547 IV917528:JG917547 SR917528:TC917547 ACN917528:ACY917547 AMJ917528:AMU917547 AWF917528:AWQ917547 BGB917528:BGM917547 BPX917528:BQI917547 BZT917528:CAE917547 CJP917528:CKA917547 CTL917528:CTW917547 DDH917528:DDS917547 DND917528:DNO917547 DWZ917528:DXK917547 EGV917528:EHG917547 EQR917528:ERC917547 FAN917528:FAY917547 FKJ917528:FKU917547 FUF917528:FUQ917547 GEB917528:GEM917547 GNX917528:GOI917547 GXT917528:GYE917547 HHP917528:HIA917547 HRL917528:HRW917547 IBH917528:IBS917547 ILD917528:ILO917547 IUZ917528:IVK917547 JEV917528:JFG917547 JOR917528:JPC917547 JYN917528:JYY917547 KIJ917528:KIU917547 KSF917528:KSQ917547 LCB917528:LCM917547 LLX917528:LMI917547 LVT917528:LWE917547 MFP917528:MGA917547 MPL917528:MPW917547 MZH917528:MZS917547 NJD917528:NJO917547 NSZ917528:NTK917547 OCV917528:ODG917547 OMR917528:ONC917547 OWN917528:OWY917547 PGJ917528:PGU917547 PQF917528:PQQ917547 QAB917528:QAM917547 QJX917528:QKI917547 QTT917528:QUE917547 RDP917528:REA917547 RNL917528:RNW917547 RXH917528:RXS917547 SHD917528:SHO917547 SQZ917528:SRK917547 TAV917528:TBG917547 TKR917528:TLC917547 TUN917528:TUY917547 UEJ917528:UEU917547 UOF917528:UOQ917547 UYB917528:UYM917547 VHX917528:VII917547 VRT917528:VSE917547 WBP917528:WCA917547 WLL917528:WLW917547 WVH917528:WVS917547 C983064:N983083 IV983064:JG983083 SR983064:TC983083 ACN983064:ACY983083 AMJ983064:AMU983083 AWF983064:AWQ983083 BGB983064:BGM983083 BPX983064:BQI983083 BZT983064:CAE983083 CJP983064:CKA983083 CTL983064:CTW983083 DDH983064:DDS983083 DND983064:DNO983083 DWZ983064:DXK983083 EGV983064:EHG983083 EQR983064:ERC983083 FAN983064:FAY983083 FKJ983064:FKU983083 FUF983064:FUQ983083 GEB983064:GEM983083 GNX983064:GOI983083 GXT983064:GYE983083 HHP983064:HIA983083 HRL983064:HRW983083 IBH983064:IBS983083 ILD983064:ILO983083 IUZ983064:IVK983083 JEV983064:JFG983083 JOR983064:JPC983083 JYN983064:JYY983083 KIJ983064:KIU983083 KSF983064:KSQ983083 LCB983064:LCM983083 LLX983064:LMI983083 LVT983064:LWE983083 MFP983064:MGA983083 MPL983064:MPW983083 MZH983064:MZS983083 NJD983064:NJO983083 NSZ983064:NTK983083 OCV983064:ODG983083 OMR983064:ONC983083 OWN983064:OWY983083 PGJ983064:PGU983083 PQF983064:PQQ983083 QAB983064:QAM983083 QJX983064:QKI983083 QTT983064:QUE983083 RDP983064:REA983083 RNL983064:RNW983083 RXH983064:RXS983083 SHD983064:SHO983083 SQZ983064:SRK983083 TAV983064:TBG983083 TKR983064:TLC983083 TUN983064:TUY983083 UEJ983064:UEU983083 UOF983064:UOQ983083 UYB983064:UYM983083 VHX983064:VII983083 VRT983064:VSE983083 WBP983064:WCA983083 WLL983064:WLW983083 WVH983064:WVS983083" xr:uid="{B5715E0C-1EA9-44A6-90E7-56B9A014B8AA}"/>
  </dataValidations>
  <printOptions horizontalCentered="1"/>
  <pageMargins left="0.24" right="0.15" top="0.56000000000000005" bottom="0.57999999999999996" header="0.23" footer="0.23622047244094491"/>
  <pageSetup paperSize="9" orientation="portrait" horizontalDpi="300" verticalDpi="300" r:id="rId1"/>
  <headerFooter alignWithMargins="0">
    <oddHeader xml:space="preserve">&amp;LCOMUNE: LANZO&amp;ROBIETTIVO DI PERFORMANCE ANNO:2016  </oddHeader>
  </headerFooter>
  <rowBreaks count="1" manualBreakCount="1">
    <brk id="88"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630A6-8A3E-4395-94E0-F6A33D5DB2B1}">
  <dimension ref="A1:IR65418"/>
  <sheetViews>
    <sheetView topLeftCell="A60" zoomScale="90" zoomScaleNormal="90" workbookViewId="0">
      <selection activeCell="B82" sqref="B82:F82"/>
    </sheetView>
  </sheetViews>
  <sheetFormatPr defaultRowHeight="12.75" x14ac:dyDescent="0.25"/>
  <cols>
    <col min="1" max="1" width="7.7109375" style="47" customWidth="1"/>
    <col min="2" max="2" width="12.85546875" style="47" customWidth="1"/>
    <col min="3" max="3" width="6.28515625" style="47" customWidth="1"/>
    <col min="4" max="7" width="6.5703125" style="47" customWidth="1"/>
    <col min="8" max="8" width="7.140625" style="47" customWidth="1"/>
    <col min="9" max="9" width="6.5703125" style="47" customWidth="1"/>
    <col min="10" max="10" width="6.85546875" style="47" customWidth="1"/>
    <col min="11" max="11" width="6.5703125" style="47" customWidth="1"/>
    <col min="12" max="12" width="7" style="47" customWidth="1"/>
    <col min="13" max="13" width="6.5703125" style="47" customWidth="1"/>
    <col min="14" max="14" width="5.5703125" style="47" customWidth="1"/>
    <col min="15" max="15" width="7.5703125" style="47" customWidth="1"/>
    <col min="16" max="16" width="6.42578125" style="47" customWidth="1"/>
    <col min="17" max="241" width="8.85546875" style="47"/>
    <col min="242" max="242" width="14.140625" style="47" bestFit="1" customWidth="1"/>
    <col min="243" max="253" width="8.85546875" style="47"/>
    <col min="254" max="254" width="7.140625" style="47" customWidth="1"/>
    <col min="255" max="255" width="12" style="47" customWidth="1"/>
    <col min="256" max="256" width="6.28515625" style="47" customWidth="1"/>
    <col min="257" max="260" width="6.5703125" style="47" customWidth="1"/>
    <col min="261" max="261" width="5.42578125" style="47" customWidth="1"/>
    <col min="262" max="262" width="6.5703125" style="47" customWidth="1"/>
    <col min="263" max="263" width="6.85546875" style="47" customWidth="1"/>
    <col min="264" max="264" width="6.5703125" style="47" customWidth="1"/>
    <col min="265" max="265" width="7" style="47" customWidth="1"/>
    <col min="266" max="266" width="6.5703125" style="47" customWidth="1"/>
    <col min="267" max="267" width="5.5703125" style="47" customWidth="1"/>
    <col min="268" max="268" width="7.5703125" style="47" customWidth="1"/>
    <col min="269" max="269" width="4.5703125" style="47" customWidth="1"/>
    <col min="270" max="270" width="6.7109375" style="47" customWidth="1"/>
    <col min="271" max="271" width="6.42578125" style="47" customWidth="1"/>
    <col min="272" max="497" width="8.85546875" style="47"/>
    <col min="498" max="498" width="14.140625" style="47" bestFit="1" customWidth="1"/>
    <col min="499" max="509" width="8.85546875" style="47"/>
    <col min="510" max="510" width="7.140625" style="47" customWidth="1"/>
    <col min="511" max="511" width="12" style="47" customWidth="1"/>
    <col min="512" max="512" width="6.28515625" style="47" customWidth="1"/>
    <col min="513" max="516" width="6.5703125" style="47" customWidth="1"/>
    <col min="517" max="517" width="5.42578125" style="47" customWidth="1"/>
    <col min="518" max="518" width="6.5703125" style="47" customWidth="1"/>
    <col min="519" max="519" width="6.85546875" style="47" customWidth="1"/>
    <col min="520" max="520" width="6.5703125" style="47" customWidth="1"/>
    <col min="521" max="521" width="7" style="47" customWidth="1"/>
    <col min="522" max="522" width="6.5703125" style="47" customWidth="1"/>
    <col min="523" max="523" width="5.5703125" style="47" customWidth="1"/>
    <col min="524" max="524" width="7.5703125" style="47" customWidth="1"/>
    <col min="525" max="525" width="4.5703125" style="47" customWidth="1"/>
    <col min="526" max="526" width="6.7109375" style="47" customWidth="1"/>
    <col min="527" max="527" width="6.42578125" style="47" customWidth="1"/>
    <col min="528" max="753" width="8.85546875" style="47"/>
    <col min="754" max="754" width="14.140625" style="47" bestFit="1" customWidth="1"/>
    <col min="755" max="765" width="8.85546875" style="47"/>
    <col min="766" max="766" width="7.140625" style="47" customWidth="1"/>
    <col min="767" max="767" width="12" style="47" customWidth="1"/>
    <col min="768" max="768" width="6.28515625" style="47" customWidth="1"/>
    <col min="769" max="772" width="6.5703125" style="47" customWidth="1"/>
    <col min="773" max="773" width="5.42578125" style="47" customWidth="1"/>
    <col min="774" max="774" width="6.5703125" style="47" customWidth="1"/>
    <col min="775" max="775" width="6.85546875" style="47" customWidth="1"/>
    <col min="776" max="776" width="6.5703125" style="47" customWidth="1"/>
    <col min="777" max="777" width="7" style="47" customWidth="1"/>
    <col min="778" max="778" width="6.5703125" style="47" customWidth="1"/>
    <col min="779" max="779" width="5.5703125" style="47" customWidth="1"/>
    <col min="780" max="780" width="7.5703125" style="47" customWidth="1"/>
    <col min="781" max="781" width="4.5703125" style="47" customWidth="1"/>
    <col min="782" max="782" width="6.7109375" style="47" customWidth="1"/>
    <col min="783" max="783" width="6.42578125" style="47" customWidth="1"/>
    <col min="784" max="1009" width="8.85546875" style="47"/>
    <col min="1010" max="1010" width="14.140625" style="47" bestFit="1" customWidth="1"/>
    <col min="1011" max="1021" width="8.85546875" style="47"/>
    <col min="1022" max="1022" width="7.140625" style="47" customWidth="1"/>
    <col min="1023" max="1023" width="12" style="47" customWidth="1"/>
    <col min="1024" max="1024" width="6.28515625" style="47" customWidth="1"/>
    <col min="1025" max="1028" width="6.5703125" style="47" customWidth="1"/>
    <col min="1029" max="1029" width="5.42578125" style="47" customWidth="1"/>
    <col min="1030" max="1030" width="6.5703125" style="47" customWidth="1"/>
    <col min="1031" max="1031" width="6.85546875" style="47" customWidth="1"/>
    <col min="1032" max="1032" width="6.5703125" style="47" customWidth="1"/>
    <col min="1033" max="1033" width="7" style="47" customWidth="1"/>
    <col min="1034" max="1034" width="6.5703125" style="47" customWidth="1"/>
    <col min="1035" max="1035" width="5.5703125" style="47" customWidth="1"/>
    <col min="1036" max="1036" width="7.5703125" style="47" customWidth="1"/>
    <col min="1037" max="1037" width="4.5703125" style="47" customWidth="1"/>
    <col min="1038" max="1038" width="6.7109375" style="47" customWidth="1"/>
    <col min="1039" max="1039" width="6.42578125" style="47" customWidth="1"/>
    <col min="1040" max="1265" width="8.85546875" style="47"/>
    <col min="1266" max="1266" width="14.140625" style="47" bestFit="1" customWidth="1"/>
    <col min="1267" max="1277" width="8.85546875" style="47"/>
    <col min="1278" max="1278" width="7.140625" style="47" customWidth="1"/>
    <col min="1279" max="1279" width="12" style="47" customWidth="1"/>
    <col min="1280" max="1280" width="6.28515625" style="47" customWidth="1"/>
    <col min="1281" max="1284" width="6.5703125" style="47" customWidth="1"/>
    <col min="1285" max="1285" width="5.42578125" style="47" customWidth="1"/>
    <col min="1286" max="1286" width="6.5703125" style="47" customWidth="1"/>
    <col min="1287" max="1287" width="6.85546875" style="47" customWidth="1"/>
    <col min="1288" max="1288" width="6.5703125" style="47" customWidth="1"/>
    <col min="1289" max="1289" width="7" style="47" customWidth="1"/>
    <col min="1290" max="1290" width="6.5703125" style="47" customWidth="1"/>
    <col min="1291" max="1291" width="5.5703125" style="47" customWidth="1"/>
    <col min="1292" max="1292" width="7.5703125" style="47" customWidth="1"/>
    <col min="1293" max="1293" width="4.5703125" style="47" customWidth="1"/>
    <col min="1294" max="1294" width="6.7109375" style="47" customWidth="1"/>
    <col min="1295" max="1295" width="6.42578125" style="47" customWidth="1"/>
    <col min="1296" max="1521" width="8.85546875" style="47"/>
    <col min="1522" max="1522" width="14.140625" style="47" bestFit="1" customWidth="1"/>
    <col min="1523" max="1533" width="8.85546875" style="47"/>
    <col min="1534" max="1534" width="7.140625" style="47" customWidth="1"/>
    <col min="1535" max="1535" width="12" style="47" customWidth="1"/>
    <col min="1536" max="1536" width="6.28515625" style="47" customWidth="1"/>
    <col min="1537" max="1540" width="6.5703125" style="47" customWidth="1"/>
    <col min="1541" max="1541" width="5.42578125" style="47" customWidth="1"/>
    <col min="1542" max="1542" width="6.5703125" style="47" customWidth="1"/>
    <col min="1543" max="1543" width="6.85546875" style="47" customWidth="1"/>
    <col min="1544" max="1544" width="6.5703125" style="47" customWidth="1"/>
    <col min="1545" max="1545" width="7" style="47" customWidth="1"/>
    <col min="1546" max="1546" width="6.5703125" style="47" customWidth="1"/>
    <col min="1547" max="1547" width="5.5703125" style="47" customWidth="1"/>
    <col min="1548" max="1548" width="7.5703125" style="47" customWidth="1"/>
    <col min="1549" max="1549" width="4.5703125" style="47" customWidth="1"/>
    <col min="1550" max="1550" width="6.7109375" style="47" customWidth="1"/>
    <col min="1551" max="1551" width="6.42578125" style="47" customWidth="1"/>
    <col min="1552" max="1777" width="8.85546875" style="47"/>
    <col min="1778" max="1778" width="14.140625" style="47" bestFit="1" customWidth="1"/>
    <col min="1779" max="1789" width="8.85546875" style="47"/>
    <col min="1790" max="1790" width="7.140625" style="47" customWidth="1"/>
    <col min="1791" max="1791" width="12" style="47" customWidth="1"/>
    <col min="1792" max="1792" width="6.28515625" style="47" customWidth="1"/>
    <col min="1793" max="1796" width="6.5703125" style="47" customWidth="1"/>
    <col min="1797" max="1797" width="5.42578125" style="47" customWidth="1"/>
    <col min="1798" max="1798" width="6.5703125" style="47" customWidth="1"/>
    <col min="1799" max="1799" width="6.85546875" style="47" customWidth="1"/>
    <col min="1800" max="1800" width="6.5703125" style="47" customWidth="1"/>
    <col min="1801" max="1801" width="7" style="47" customWidth="1"/>
    <col min="1802" max="1802" width="6.5703125" style="47" customWidth="1"/>
    <col min="1803" max="1803" width="5.5703125" style="47" customWidth="1"/>
    <col min="1804" max="1804" width="7.5703125" style="47" customWidth="1"/>
    <col min="1805" max="1805" width="4.5703125" style="47" customWidth="1"/>
    <col min="1806" max="1806" width="6.7109375" style="47" customWidth="1"/>
    <col min="1807" max="1807" width="6.42578125" style="47" customWidth="1"/>
    <col min="1808" max="2033" width="8.85546875" style="47"/>
    <col min="2034" max="2034" width="14.140625" style="47" bestFit="1" customWidth="1"/>
    <col min="2035" max="2045" width="8.85546875" style="47"/>
    <col min="2046" max="2046" width="7.140625" style="47" customWidth="1"/>
    <col min="2047" max="2047" width="12" style="47" customWidth="1"/>
    <col min="2048" max="2048" width="6.28515625" style="47" customWidth="1"/>
    <col min="2049" max="2052" width="6.5703125" style="47" customWidth="1"/>
    <col min="2053" max="2053" width="5.42578125" style="47" customWidth="1"/>
    <col min="2054" max="2054" width="6.5703125" style="47" customWidth="1"/>
    <col min="2055" max="2055" width="6.85546875" style="47" customWidth="1"/>
    <col min="2056" max="2056" width="6.5703125" style="47" customWidth="1"/>
    <col min="2057" max="2057" width="7" style="47" customWidth="1"/>
    <col min="2058" max="2058" width="6.5703125" style="47" customWidth="1"/>
    <col min="2059" max="2059" width="5.5703125" style="47" customWidth="1"/>
    <col min="2060" max="2060" width="7.5703125" style="47" customWidth="1"/>
    <col min="2061" max="2061" width="4.5703125" style="47" customWidth="1"/>
    <col min="2062" max="2062" width="6.7109375" style="47" customWidth="1"/>
    <col min="2063" max="2063" width="6.42578125" style="47" customWidth="1"/>
    <col min="2064" max="2289" width="8.85546875" style="47"/>
    <col min="2290" max="2290" width="14.140625" style="47" bestFit="1" customWidth="1"/>
    <col min="2291" max="2301" width="8.85546875" style="47"/>
    <col min="2302" max="2302" width="7.140625" style="47" customWidth="1"/>
    <col min="2303" max="2303" width="12" style="47" customWidth="1"/>
    <col min="2304" max="2304" width="6.28515625" style="47" customWidth="1"/>
    <col min="2305" max="2308" width="6.5703125" style="47" customWidth="1"/>
    <col min="2309" max="2309" width="5.42578125" style="47" customWidth="1"/>
    <col min="2310" max="2310" width="6.5703125" style="47" customWidth="1"/>
    <col min="2311" max="2311" width="6.85546875" style="47" customWidth="1"/>
    <col min="2312" max="2312" width="6.5703125" style="47" customWidth="1"/>
    <col min="2313" max="2313" width="7" style="47" customWidth="1"/>
    <col min="2314" max="2314" width="6.5703125" style="47" customWidth="1"/>
    <col min="2315" max="2315" width="5.5703125" style="47" customWidth="1"/>
    <col min="2316" max="2316" width="7.5703125" style="47" customWidth="1"/>
    <col min="2317" max="2317" width="4.5703125" style="47" customWidth="1"/>
    <col min="2318" max="2318" width="6.7109375" style="47" customWidth="1"/>
    <col min="2319" max="2319" width="6.42578125" style="47" customWidth="1"/>
    <col min="2320" max="2545" width="8.85546875" style="47"/>
    <col min="2546" max="2546" width="14.140625" style="47" bestFit="1" customWidth="1"/>
    <col min="2547" max="2557" width="8.85546875" style="47"/>
    <col min="2558" max="2558" width="7.140625" style="47" customWidth="1"/>
    <col min="2559" max="2559" width="12" style="47" customWidth="1"/>
    <col min="2560" max="2560" width="6.28515625" style="47" customWidth="1"/>
    <col min="2561" max="2564" width="6.5703125" style="47" customWidth="1"/>
    <col min="2565" max="2565" width="5.42578125" style="47" customWidth="1"/>
    <col min="2566" max="2566" width="6.5703125" style="47" customWidth="1"/>
    <col min="2567" max="2567" width="6.85546875" style="47" customWidth="1"/>
    <col min="2568" max="2568" width="6.5703125" style="47" customWidth="1"/>
    <col min="2569" max="2569" width="7" style="47" customWidth="1"/>
    <col min="2570" max="2570" width="6.5703125" style="47" customWidth="1"/>
    <col min="2571" max="2571" width="5.5703125" style="47" customWidth="1"/>
    <col min="2572" max="2572" width="7.5703125" style="47" customWidth="1"/>
    <col min="2573" max="2573" width="4.5703125" style="47" customWidth="1"/>
    <col min="2574" max="2574" width="6.7109375" style="47" customWidth="1"/>
    <col min="2575" max="2575" width="6.42578125" style="47" customWidth="1"/>
    <col min="2576" max="2801" width="8.85546875" style="47"/>
    <col min="2802" max="2802" width="14.140625" style="47" bestFit="1" customWidth="1"/>
    <col min="2803" max="2813" width="8.85546875" style="47"/>
    <col min="2814" max="2814" width="7.140625" style="47" customWidth="1"/>
    <col min="2815" max="2815" width="12" style="47" customWidth="1"/>
    <col min="2816" max="2816" width="6.28515625" style="47" customWidth="1"/>
    <col min="2817" max="2820" width="6.5703125" style="47" customWidth="1"/>
    <col min="2821" max="2821" width="5.42578125" style="47" customWidth="1"/>
    <col min="2822" max="2822" width="6.5703125" style="47" customWidth="1"/>
    <col min="2823" max="2823" width="6.85546875" style="47" customWidth="1"/>
    <col min="2824" max="2824" width="6.5703125" style="47" customWidth="1"/>
    <col min="2825" max="2825" width="7" style="47" customWidth="1"/>
    <col min="2826" max="2826" width="6.5703125" style="47" customWidth="1"/>
    <col min="2827" max="2827" width="5.5703125" style="47" customWidth="1"/>
    <col min="2828" max="2828" width="7.5703125" style="47" customWidth="1"/>
    <col min="2829" max="2829" width="4.5703125" style="47" customWidth="1"/>
    <col min="2830" max="2830" width="6.7109375" style="47" customWidth="1"/>
    <col min="2831" max="2831" width="6.42578125" style="47" customWidth="1"/>
    <col min="2832" max="3057" width="8.85546875" style="47"/>
    <col min="3058" max="3058" width="14.140625" style="47" bestFit="1" customWidth="1"/>
    <col min="3059" max="3069" width="8.85546875" style="47"/>
    <col min="3070" max="3070" width="7.140625" style="47" customWidth="1"/>
    <col min="3071" max="3071" width="12" style="47" customWidth="1"/>
    <col min="3072" max="3072" width="6.28515625" style="47" customWidth="1"/>
    <col min="3073" max="3076" width="6.5703125" style="47" customWidth="1"/>
    <col min="3077" max="3077" width="5.42578125" style="47" customWidth="1"/>
    <col min="3078" max="3078" width="6.5703125" style="47" customWidth="1"/>
    <col min="3079" max="3079" width="6.85546875" style="47" customWidth="1"/>
    <col min="3080" max="3080" width="6.5703125" style="47" customWidth="1"/>
    <col min="3081" max="3081" width="7" style="47" customWidth="1"/>
    <col min="3082" max="3082" width="6.5703125" style="47" customWidth="1"/>
    <col min="3083" max="3083" width="5.5703125" style="47" customWidth="1"/>
    <col min="3084" max="3084" width="7.5703125" style="47" customWidth="1"/>
    <col min="3085" max="3085" width="4.5703125" style="47" customWidth="1"/>
    <col min="3086" max="3086" width="6.7109375" style="47" customWidth="1"/>
    <col min="3087" max="3087" width="6.42578125" style="47" customWidth="1"/>
    <col min="3088" max="3313" width="8.85546875" style="47"/>
    <col min="3314" max="3314" width="14.140625" style="47" bestFit="1" customWidth="1"/>
    <col min="3315" max="3325" width="8.85546875" style="47"/>
    <col min="3326" max="3326" width="7.140625" style="47" customWidth="1"/>
    <col min="3327" max="3327" width="12" style="47" customWidth="1"/>
    <col min="3328" max="3328" width="6.28515625" style="47" customWidth="1"/>
    <col min="3329" max="3332" width="6.5703125" style="47" customWidth="1"/>
    <col min="3333" max="3333" width="5.42578125" style="47" customWidth="1"/>
    <col min="3334" max="3334" width="6.5703125" style="47" customWidth="1"/>
    <col min="3335" max="3335" width="6.85546875" style="47" customWidth="1"/>
    <col min="3336" max="3336" width="6.5703125" style="47" customWidth="1"/>
    <col min="3337" max="3337" width="7" style="47" customWidth="1"/>
    <col min="3338" max="3338" width="6.5703125" style="47" customWidth="1"/>
    <col min="3339" max="3339" width="5.5703125" style="47" customWidth="1"/>
    <col min="3340" max="3340" width="7.5703125" style="47" customWidth="1"/>
    <col min="3341" max="3341" width="4.5703125" style="47" customWidth="1"/>
    <col min="3342" max="3342" width="6.7109375" style="47" customWidth="1"/>
    <col min="3343" max="3343" width="6.42578125" style="47" customWidth="1"/>
    <col min="3344" max="3569" width="8.85546875" style="47"/>
    <col min="3570" max="3570" width="14.140625" style="47" bestFit="1" customWidth="1"/>
    <col min="3571" max="3581" width="8.85546875" style="47"/>
    <col min="3582" max="3582" width="7.140625" style="47" customWidth="1"/>
    <col min="3583" max="3583" width="12" style="47" customWidth="1"/>
    <col min="3584" max="3584" width="6.28515625" style="47" customWidth="1"/>
    <col min="3585" max="3588" width="6.5703125" style="47" customWidth="1"/>
    <col min="3589" max="3589" width="5.42578125" style="47" customWidth="1"/>
    <col min="3590" max="3590" width="6.5703125" style="47" customWidth="1"/>
    <col min="3591" max="3591" width="6.85546875" style="47" customWidth="1"/>
    <col min="3592" max="3592" width="6.5703125" style="47" customWidth="1"/>
    <col min="3593" max="3593" width="7" style="47" customWidth="1"/>
    <col min="3594" max="3594" width="6.5703125" style="47" customWidth="1"/>
    <col min="3595" max="3595" width="5.5703125" style="47" customWidth="1"/>
    <col min="3596" max="3596" width="7.5703125" style="47" customWidth="1"/>
    <col min="3597" max="3597" width="4.5703125" style="47" customWidth="1"/>
    <col min="3598" max="3598" width="6.7109375" style="47" customWidth="1"/>
    <col min="3599" max="3599" width="6.42578125" style="47" customWidth="1"/>
    <col min="3600" max="3825" width="8.85546875" style="47"/>
    <col min="3826" max="3826" width="14.140625" style="47" bestFit="1" customWidth="1"/>
    <col min="3827" max="3837" width="8.85546875" style="47"/>
    <col min="3838" max="3838" width="7.140625" style="47" customWidth="1"/>
    <col min="3839" max="3839" width="12" style="47" customWidth="1"/>
    <col min="3840" max="3840" width="6.28515625" style="47" customWidth="1"/>
    <col min="3841" max="3844" width="6.5703125" style="47" customWidth="1"/>
    <col min="3845" max="3845" width="5.42578125" style="47" customWidth="1"/>
    <col min="3846" max="3846" width="6.5703125" style="47" customWidth="1"/>
    <col min="3847" max="3847" width="6.85546875" style="47" customWidth="1"/>
    <col min="3848" max="3848" width="6.5703125" style="47" customWidth="1"/>
    <col min="3849" max="3849" width="7" style="47" customWidth="1"/>
    <col min="3850" max="3850" width="6.5703125" style="47" customWidth="1"/>
    <col min="3851" max="3851" width="5.5703125" style="47" customWidth="1"/>
    <col min="3852" max="3852" width="7.5703125" style="47" customWidth="1"/>
    <col min="3853" max="3853" width="4.5703125" style="47" customWidth="1"/>
    <col min="3854" max="3854" width="6.7109375" style="47" customWidth="1"/>
    <col min="3855" max="3855" width="6.42578125" style="47" customWidth="1"/>
    <col min="3856" max="4081" width="8.85546875" style="47"/>
    <col min="4082" max="4082" width="14.140625" style="47" bestFit="1" customWidth="1"/>
    <col min="4083" max="4093" width="8.85546875" style="47"/>
    <col min="4094" max="4094" width="7.140625" style="47" customWidth="1"/>
    <col min="4095" max="4095" width="12" style="47" customWidth="1"/>
    <col min="4096" max="4096" width="6.28515625" style="47" customWidth="1"/>
    <col min="4097" max="4100" width="6.5703125" style="47" customWidth="1"/>
    <col min="4101" max="4101" width="5.42578125" style="47" customWidth="1"/>
    <col min="4102" max="4102" width="6.5703125" style="47" customWidth="1"/>
    <col min="4103" max="4103" width="6.85546875" style="47" customWidth="1"/>
    <col min="4104" max="4104" width="6.5703125" style="47" customWidth="1"/>
    <col min="4105" max="4105" width="7" style="47" customWidth="1"/>
    <col min="4106" max="4106" width="6.5703125" style="47" customWidth="1"/>
    <col min="4107" max="4107" width="5.5703125" style="47" customWidth="1"/>
    <col min="4108" max="4108" width="7.5703125" style="47" customWidth="1"/>
    <col min="4109" max="4109" width="4.5703125" style="47" customWidth="1"/>
    <col min="4110" max="4110" width="6.7109375" style="47" customWidth="1"/>
    <col min="4111" max="4111" width="6.42578125" style="47" customWidth="1"/>
    <col min="4112" max="4337" width="8.85546875" style="47"/>
    <col min="4338" max="4338" width="14.140625" style="47" bestFit="1" customWidth="1"/>
    <col min="4339" max="4349" width="8.85546875" style="47"/>
    <col min="4350" max="4350" width="7.140625" style="47" customWidth="1"/>
    <col min="4351" max="4351" width="12" style="47" customWidth="1"/>
    <col min="4352" max="4352" width="6.28515625" style="47" customWidth="1"/>
    <col min="4353" max="4356" width="6.5703125" style="47" customWidth="1"/>
    <col min="4357" max="4357" width="5.42578125" style="47" customWidth="1"/>
    <col min="4358" max="4358" width="6.5703125" style="47" customWidth="1"/>
    <col min="4359" max="4359" width="6.85546875" style="47" customWidth="1"/>
    <col min="4360" max="4360" width="6.5703125" style="47" customWidth="1"/>
    <col min="4361" max="4361" width="7" style="47" customWidth="1"/>
    <col min="4362" max="4362" width="6.5703125" style="47" customWidth="1"/>
    <col min="4363" max="4363" width="5.5703125" style="47" customWidth="1"/>
    <col min="4364" max="4364" width="7.5703125" style="47" customWidth="1"/>
    <col min="4365" max="4365" width="4.5703125" style="47" customWidth="1"/>
    <col min="4366" max="4366" width="6.7109375" style="47" customWidth="1"/>
    <col min="4367" max="4367" width="6.42578125" style="47" customWidth="1"/>
    <col min="4368" max="4593" width="8.85546875" style="47"/>
    <col min="4594" max="4594" width="14.140625" style="47" bestFit="1" customWidth="1"/>
    <col min="4595" max="4605" width="8.85546875" style="47"/>
    <col min="4606" max="4606" width="7.140625" style="47" customWidth="1"/>
    <col min="4607" max="4607" width="12" style="47" customWidth="1"/>
    <col min="4608" max="4608" width="6.28515625" style="47" customWidth="1"/>
    <col min="4609" max="4612" width="6.5703125" style="47" customWidth="1"/>
    <col min="4613" max="4613" width="5.42578125" style="47" customWidth="1"/>
    <col min="4614" max="4614" width="6.5703125" style="47" customWidth="1"/>
    <col min="4615" max="4615" width="6.85546875" style="47" customWidth="1"/>
    <col min="4616" max="4616" width="6.5703125" style="47" customWidth="1"/>
    <col min="4617" max="4617" width="7" style="47" customWidth="1"/>
    <col min="4618" max="4618" width="6.5703125" style="47" customWidth="1"/>
    <col min="4619" max="4619" width="5.5703125" style="47" customWidth="1"/>
    <col min="4620" max="4620" width="7.5703125" style="47" customWidth="1"/>
    <col min="4621" max="4621" width="4.5703125" style="47" customWidth="1"/>
    <col min="4622" max="4622" width="6.7109375" style="47" customWidth="1"/>
    <col min="4623" max="4623" width="6.42578125" style="47" customWidth="1"/>
    <col min="4624" max="4849" width="8.85546875" style="47"/>
    <col min="4850" max="4850" width="14.140625" style="47" bestFit="1" customWidth="1"/>
    <col min="4851" max="4861" width="8.85546875" style="47"/>
    <col min="4862" max="4862" width="7.140625" style="47" customWidth="1"/>
    <col min="4863" max="4863" width="12" style="47" customWidth="1"/>
    <col min="4864" max="4864" width="6.28515625" style="47" customWidth="1"/>
    <col min="4865" max="4868" width="6.5703125" style="47" customWidth="1"/>
    <col min="4869" max="4869" width="5.42578125" style="47" customWidth="1"/>
    <col min="4870" max="4870" width="6.5703125" style="47" customWidth="1"/>
    <col min="4871" max="4871" width="6.85546875" style="47" customWidth="1"/>
    <col min="4872" max="4872" width="6.5703125" style="47" customWidth="1"/>
    <col min="4873" max="4873" width="7" style="47" customWidth="1"/>
    <col min="4874" max="4874" width="6.5703125" style="47" customWidth="1"/>
    <col min="4875" max="4875" width="5.5703125" style="47" customWidth="1"/>
    <col min="4876" max="4876" width="7.5703125" style="47" customWidth="1"/>
    <col min="4877" max="4877" width="4.5703125" style="47" customWidth="1"/>
    <col min="4878" max="4878" width="6.7109375" style="47" customWidth="1"/>
    <col min="4879" max="4879" width="6.42578125" style="47" customWidth="1"/>
    <col min="4880" max="5105" width="8.85546875" style="47"/>
    <col min="5106" max="5106" width="14.140625" style="47" bestFit="1" customWidth="1"/>
    <col min="5107" max="5117" width="8.85546875" style="47"/>
    <col min="5118" max="5118" width="7.140625" style="47" customWidth="1"/>
    <col min="5119" max="5119" width="12" style="47" customWidth="1"/>
    <col min="5120" max="5120" width="6.28515625" style="47" customWidth="1"/>
    <col min="5121" max="5124" width="6.5703125" style="47" customWidth="1"/>
    <col min="5125" max="5125" width="5.42578125" style="47" customWidth="1"/>
    <col min="5126" max="5126" width="6.5703125" style="47" customWidth="1"/>
    <col min="5127" max="5127" width="6.85546875" style="47" customWidth="1"/>
    <col min="5128" max="5128" width="6.5703125" style="47" customWidth="1"/>
    <col min="5129" max="5129" width="7" style="47" customWidth="1"/>
    <col min="5130" max="5130" width="6.5703125" style="47" customWidth="1"/>
    <col min="5131" max="5131" width="5.5703125" style="47" customWidth="1"/>
    <col min="5132" max="5132" width="7.5703125" style="47" customWidth="1"/>
    <col min="5133" max="5133" width="4.5703125" style="47" customWidth="1"/>
    <col min="5134" max="5134" width="6.7109375" style="47" customWidth="1"/>
    <col min="5135" max="5135" width="6.42578125" style="47" customWidth="1"/>
    <col min="5136" max="5361" width="8.85546875" style="47"/>
    <col min="5362" max="5362" width="14.140625" style="47" bestFit="1" customWidth="1"/>
    <col min="5363" max="5373" width="8.85546875" style="47"/>
    <col min="5374" max="5374" width="7.140625" style="47" customWidth="1"/>
    <col min="5375" max="5375" width="12" style="47" customWidth="1"/>
    <col min="5376" max="5376" width="6.28515625" style="47" customWidth="1"/>
    <col min="5377" max="5380" width="6.5703125" style="47" customWidth="1"/>
    <col min="5381" max="5381" width="5.42578125" style="47" customWidth="1"/>
    <col min="5382" max="5382" width="6.5703125" style="47" customWidth="1"/>
    <col min="5383" max="5383" width="6.85546875" style="47" customWidth="1"/>
    <col min="5384" max="5384" width="6.5703125" style="47" customWidth="1"/>
    <col min="5385" max="5385" width="7" style="47" customWidth="1"/>
    <col min="5386" max="5386" width="6.5703125" style="47" customWidth="1"/>
    <col min="5387" max="5387" width="5.5703125" style="47" customWidth="1"/>
    <col min="5388" max="5388" width="7.5703125" style="47" customWidth="1"/>
    <col min="5389" max="5389" width="4.5703125" style="47" customWidth="1"/>
    <col min="5390" max="5390" width="6.7109375" style="47" customWidth="1"/>
    <col min="5391" max="5391" width="6.42578125" style="47" customWidth="1"/>
    <col min="5392" max="5617" width="8.85546875" style="47"/>
    <col min="5618" max="5618" width="14.140625" style="47" bestFit="1" customWidth="1"/>
    <col min="5619" max="5629" width="8.85546875" style="47"/>
    <col min="5630" max="5630" width="7.140625" style="47" customWidth="1"/>
    <col min="5631" max="5631" width="12" style="47" customWidth="1"/>
    <col min="5632" max="5632" width="6.28515625" style="47" customWidth="1"/>
    <col min="5633" max="5636" width="6.5703125" style="47" customWidth="1"/>
    <col min="5637" max="5637" width="5.42578125" style="47" customWidth="1"/>
    <col min="5638" max="5638" width="6.5703125" style="47" customWidth="1"/>
    <col min="5639" max="5639" width="6.85546875" style="47" customWidth="1"/>
    <col min="5640" max="5640" width="6.5703125" style="47" customWidth="1"/>
    <col min="5641" max="5641" width="7" style="47" customWidth="1"/>
    <col min="5642" max="5642" width="6.5703125" style="47" customWidth="1"/>
    <col min="5643" max="5643" width="5.5703125" style="47" customWidth="1"/>
    <col min="5644" max="5644" width="7.5703125" style="47" customWidth="1"/>
    <col min="5645" max="5645" width="4.5703125" style="47" customWidth="1"/>
    <col min="5646" max="5646" width="6.7109375" style="47" customWidth="1"/>
    <col min="5647" max="5647" width="6.42578125" style="47" customWidth="1"/>
    <col min="5648" max="5873" width="8.85546875" style="47"/>
    <col min="5874" max="5874" width="14.140625" style="47" bestFit="1" customWidth="1"/>
    <col min="5875" max="5885" width="8.85546875" style="47"/>
    <col min="5886" max="5886" width="7.140625" style="47" customWidth="1"/>
    <col min="5887" max="5887" width="12" style="47" customWidth="1"/>
    <col min="5888" max="5888" width="6.28515625" style="47" customWidth="1"/>
    <col min="5889" max="5892" width="6.5703125" style="47" customWidth="1"/>
    <col min="5893" max="5893" width="5.42578125" style="47" customWidth="1"/>
    <col min="5894" max="5894" width="6.5703125" style="47" customWidth="1"/>
    <col min="5895" max="5895" width="6.85546875" style="47" customWidth="1"/>
    <col min="5896" max="5896" width="6.5703125" style="47" customWidth="1"/>
    <col min="5897" max="5897" width="7" style="47" customWidth="1"/>
    <col min="5898" max="5898" width="6.5703125" style="47" customWidth="1"/>
    <col min="5899" max="5899" width="5.5703125" style="47" customWidth="1"/>
    <col min="5900" max="5900" width="7.5703125" style="47" customWidth="1"/>
    <col min="5901" max="5901" width="4.5703125" style="47" customWidth="1"/>
    <col min="5902" max="5902" width="6.7109375" style="47" customWidth="1"/>
    <col min="5903" max="5903" width="6.42578125" style="47" customWidth="1"/>
    <col min="5904" max="6129" width="8.85546875" style="47"/>
    <col min="6130" max="6130" width="14.140625" style="47" bestFit="1" customWidth="1"/>
    <col min="6131" max="6141" width="8.85546875" style="47"/>
    <col min="6142" max="6142" width="7.140625" style="47" customWidth="1"/>
    <col min="6143" max="6143" width="12" style="47" customWidth="1"/>
    <col min="6144" max="6144" width="6.28515625" style="47" customWidth="1"/>
    <col min="6145" max="6148" width="6.5703125" style="47" customWidth="1"/>
    <col min="6149" max="6149" width="5.42578125" style="47" customWidth="1"/>
    <col min="6150" max="6150" width="6.5703125" style="47" customWidth="1"/>
    <col min="6151" max="6151" width="6.85546875" style="47" customWidth="1"/>
    <col min="6152" max="6152" width="6.5703125" style="47" customWidth="1"/>
    <col min="6153" max="6153" width="7" style="47" customWidth="1"/>
    <col min="6154" max="6154" width="6.5703125" style="47" customWidth="1"/>
    <col min="6155" max="6155" width="5.5703125" style="47" customWidth="1"/>
    <col min="6156" max="6156" width="7.5703125" style="47" customWidth="1"/>
    <col min="6157" max="6157" width="4.5703125" style="47" customWidth="1"/>
    <col min="6158" max="6158" width="6.7109375" style="47" customWidth="1"/>
    <col min="6159" max="6159" width="6.42578125" style="47" customWidth="1"/>
    <col min="6160" max="6385" width="8.85546875" style="47"/>
    <col min="6386" max="6386" width="14.140625" style="47" bestFit="1" customWidth="1"/>
    <col min="6387" max="6397" width="8.85546875" style="47"/>
    <col min="6398" max="6398" width="7.140625" style="47" customWidth="1"/>
    <col min="6399" max="6399" width="12" style="47" customWidth="1"/>
    <col min="6400" max="6400" width="6.28515625" style="47" customWidth="1"/>
    <col min="6401" max="6404" width="6.5703125" style="47" customWidth="1"/>
    <col min="6405" max="6405" width="5.42578125" style="47" customWidth="1"/>
    <col min="6406" max="6406" width="6.5703125" style="47" customWidth="1"/>
    <col min="6407" max="6407" width="6.85546875" style="47" customWidth="1"/>
    <col min="6408" max="6408" width="6.5703125" style="47" customWidth="1"/>
    <col min="6409" max="6409" width="7" style="47" customWidth="1"/>
    <col min="6410" max="6410" width="6.5703125" style="47" customWidth="1"/>
    <col min="6411" max="6411" width="5.5703125" style="47" customWidth="1"/>
    <col min="6412" max="6412" width="7.5703125" style="47" customWidth="1"/>
    <col min="6413" max="6413" width="4.5703125" style="47" customWidth="1"/>
    <col min="6414" max="6414" width="6.7109375" style="47" customWidth="1"/>
    <col min="6415" max="6415" width="6.42578125" style="47" customWidth="1"/>
    <col min="6416" max="6641" width="8.85546875" style="47"/>
    <col min="6642" max="6642" width="14.140625" style="47" bestFit="1" customWidth="1"/>
    <col min="6643" max="6653" width="8.85546875" style="47"/>
    <col min="6654" max="6654" width="7.140625" style="47" customWidth="1"/>
    <col min="6655" max="6655" width="12" style="47" customWidth="1"/>
    <col min="6656" max="6656" width="6.28515625" style="47" customWidth="1"/>
    <col min="6657" max="6660" width="6.5703125" style="47" customWidth="1"/>
    <col min="6661" max="6661" width="5.42578125" style="47" customWidth="1"/>
    <col min="6662" max="6662" width="6.5703125" style="47" customWidth="1"/>
    <col min="6663" max="6663" width="6.85546875" style="47" customWidth="1"/>
    <col min="6664" max="6664" width="6.5703125" style="47" customWidth="1"/>
    <col min="6665" max="6665" width="7" style="47" customWidth="1"/>
    <col min="6666" max="6666" width="6.5703125" style="47" customWidth="1"/>
    <col min="6667" max="6667" width="5.5703125" style="47" customWidth="1"/>
    <col min="6668" max="6668" width="7.5703125" style="47" customWidth="1"/>
    <col min="6669" max="6669" width="4.5703125" style="47" customWidth="1"/>
    <col min="6670" max="6670" width="6.7109375" style="47" customWidth="1"/>
    <col min="6671" max="6671" width="6.42578125" style="47" customWidth="1"/>
    <col min="6672" max="6897" width="8.85546875" style="47"/>
    <col min="6898" max="6898" width="14.140625" style="47" bestFit="1" customWidth="1"/>
    <col min="6899" max="6909" width="8.85546875" style="47"/>
    <col min="6910" max="6910" width="7.140625" style="47" customWidth="1"/>
    <col min="6911" max="6911" width="12" style="47" customWidth="1"/>
    <col min="6912" max="6912" width="6.28515625" style="47" customWidth="1"/>
    <col min="6913" max="6916" width="6.5703125" style="47" customWidth="1"/>
    <col min="6917" max="6917" width="5.42578125" style="47" customWidth="1"/>
    <col min="6918" max="6918" width="6.5703125" style="47" customWidth="1"/>
    <col min="6919" max="6919" width="6.85546875" style="47" customWidth="1"/>
    <col min="6920" max="6920" width="6.5703125" style="47" customWidth="1"/>
    <col min="6921" max="6921" width="7" style="47" customWidth="1"/>
    <col min="6922" max="6922" width="6.5703125" style="47" customWidth="1"/>
    <col min="6923" max="6923" width="5.5703125" style="47" customWidth="1"/>
    <col min="6924" max="6924" width="7.5703125" style="47" customWidth="1"/>
    <col min="6925" max="6925" width="4.5703125" style="47" customWidth="1"/>
    <col min="6926" max="6926" width="6.7109375" style="47" customWidth="1"/>
    <col min="6927" max="6927" width="6.42578125" style="47" customWidth="1"/>
    <col min="6928" max="7153" width="8.85546875" style="47"/>
    <col min="7154" max="7154" width="14.140625" style="47" bestFit="1" customWidth="1"/>
    <col min="7155" max="7165" width="8.85546875" style="47"/>
    <col min="7166" max="7166" width="7.140625" style="47" customWidth="1"/>
    <col min="7167" max="7167" width="12" style="47" customWidth="1"/>
    <col min="7168" max="7168" width="6.28515625" style="47" customWidth="1"/>
    <col min="7169" max="7172" width="6.5703125" style="47" customWidth="1"/>
    <col min="7173" max="7173" width="5.42578125" style="47" customWidth="1"/>
    <col min="7174" max="7174" width="6.5703125" style="47" customWidth="1"/>
    <col min="7175" max="7175" width="6.85546875" style="47" customWidth="1"/>
    <col min="7176" max="7176" width="6.5703125" style="47" customWidth="1"/>
    <col min="7177" max="7177" width="7" style="47" customWidth="1"/>
    <col min="7178" max="7178" width="6.5703125" style="47" customWidth="1"/>
    <col min="7179" max="7179" width="5.5703125" style="47" customWidth="1"/>
    <col min="7180" max="7180" width="7.5703125" style="47" customWidth="1"/>
    <col min="7181" max="7181" width="4.5703125" style="47" customWidth="1"/>
    <col min="7182" max="7182" width="6.7109375" style="47" customWidth="1"/>
    <col min="7183" max="7183" width="6.42578125" style="47" customWidth="1"/>
    <col min="7184" max="7409" width="8.85546875" style="47"/>
    <col min="7410" max="7410" width="14.140625" style="47" bestFit="1" customWidth="1"/>
    <col min="7411" max="7421" width="8.85546875" style="47"/>
    <col min="7422" max="7422" width="7.140625" style="47" customWidth="1"/>
    <col min="7423" max="7423" width="12" style="47" customWidth="1"/>
    <col min="7424" max="7424" width="6.28515625" style="47" customWidth="1"/>
    <col min="7425" max="7428" width="6.5703125" style="47" customWidth="1"/>
    <col min="7429" max="7429" width="5.42578125" style="47" customWidth="1"/>
    <col min="7430" max="7430" width="6.5703125" style="47" customWidth="1"/>
    <col min="7431" max="7431" width="6.85546875" style="47" customWidth="1"/>
    <col min="7432" max="7432" width="6.5703125" style="47" customWidth="1"/>
    <col min="7433" max="7433" width="7" style="47" customWidth="1"/>
    <col min="7434" max="7434" width="6.5703125" style="47" customWidth="1"/>
    <col min="7435" max="7435" width="5.5703125" style="47" customWidth="1"/>
    <col min="7436" max="7436" width="7.5703125" style="47" customWidth="1"/>
    <col min="7437" max="7437" width="4.5703125" style="47" customWidth="1"/>
    <col min="7438" max="7438" width="6.7109375" style="47" customWidth="1"/>
    <col min="7439" max="7439" width="6.42578125" style="47" customWidth="1"/>
    <col min="7440" max="7665" width="8.85546875" style="47"/>
    <col min="7666" max="7666" width="14.140625" style="47" bestFit="1" customWidth="1"/>
    <col min="7667" max="7677" width="8.85546875" style="47"/>
    <col min="7678" max="7678" width="7.140625" style="47" customWidth="1"/>
    <col min="7679" max="7679" width="12" style="47" customWidth="1"/>
    <col min="7680" max="7680" width="6.28515625" style="47" customWidth="1"/>
    <col min="7681" max="7684" width="6.5703125" style="47" customWidth="1"/>
    <col min="7685" max="7685" width="5.42578125" style="47" customWidth="1"/>
    <col min="7686" max="7686" width="6.5703125" style="47" customWidth="1"/>
    <col min="7687" max="7687" width="6.85546875" style="47" customWidth="1"/>
    <col min="7688" max="7688" width="6.5703125" style="47" customWidth="1"/>
    <col min="7689" max="7689" width="7" style="47" customWidth="1"/>
    <col min="7690" max="7690" width="6.5703125" style="47" customWidth="1"/>
    <col min="7691" max="7691" width="5.5703125" style="47" customWidth="1"/>
    <col min="7692" max="7692" width="7.5703125" style="47" customWidth="1"/>
    <col min="7693" max="7693" width="4.5703125" style="47" customWidth="1"/>
    <col min="7694" max="7694" width="6.7109375" style="47" customWidth="1"/>
    <col min="7695" max="7695" width="6.42578125" style="47" customWidth="1"/>
    <col min="7696" max="7921" width="8.85546875" style="47"/>
    <col min="7922" max="7922" width="14.140625" style="47" bestFit="1" customWidth="1"/>
    <col min="7923" max="7933" width="8.85546875" style="47"/>
    <col min="7934" max="7934" width="7.140625" style="47" customWidth="1"/>
    <col min="7935" max="7935" width="12" style="47" customWidth="1"/>
    <col min="7936" max="7936" width="6.28515625" style="47" customWidth="1"/>
    <col min="7937" max="7940" width="6.5703125" style="47" customWidth="1"/>
    <col min="7941" max="7941" width="5.42578125" style="47" customWidth="1"/>
    <col min="7942" max="7942" width="6.5703125" style="47" customWidth="1"/>
    <col min="7943" max="7943" width="6.85546875" style="47" customWidth="1"/>
    <col min="7944" max="7944" width="6.5703125" style="47" customWidth="1"/>
    <col min="7945" max="7945" width="7" style="47" customWidth="1"/>
    <col min="7946" max="7946" width="6.5703125" style="47" customWidth="1"/>
    <col min="7947" max="7947" width="5.5703125" style="47" customWidth="1"/>
    <col min="7948" max="7948" width="7.5703125" style="47" customWidth="1"/>
    <col min="7949" max="7949" width="4.5703125" style="47" customWidth="1"/>
    <col min="7950" max="7950" width="6.7109375" style="47" customWidth="1"/>
    <col min="7951" max="7951" width="6.42578125" style="47" customWidth="1"/>
    <col min="7952" max="8177" width="8.85546875" style="47"/>
    <col min="8178" max="8178" width="14.140625" style="47" bestFit="1" customWidth="1"/>
    <col min="8179" max="8189" width="8.85546875" style="47"/>
    <col min="8190" max="8190" width="7.140625" style="47" customWidth="1"/>
    <col min="8191" max="8191" width="12" style="47" customWidth="1"/>
    <col min="8192" max="8192" width="6.28515625" style="47" customWidth="1"/>
    <col min="8193" max="8196" width="6.5703125" style="47" customWidth="1"/>
    <col min="8197" max="8197" width="5.42578125" style="47" customWidth="1"/>
    <col min="8198" max="8198" width="6.5703125" style="47" customWidth="1"/>
    <col min="8199" max="8199" width="6.85546875" style="47" customWidth="1"/>
    <col min="8200" max="8200" width="6.5703125" style="47" customWidth="1"/>
    <col min="8201" max="8201" width="7" style="47" customWidth="1"/>
    <col min="8202" max="8202" width="6.5703125" style="47" customWidth="1"/>
    <col min="8203" max="8203" width="5.5703125" style="47" customWidth="1"/>
    <col min="8204" max="8204" width="7.5703125" style="47" customWidth="1"/>
    <col min="8205" max="8205" width="4.5703125" style="47" customWidth="1"/>
    <col min="8206" max="8206" width="6.7109375" style="47" customWidth="1"/>
    <col min="8207" max="8207" width="6.42578125" style="47" customWidth="1"/>
    <col min="8208" max="8433" width="8.85546875" style="47"/>
    <col min="8434" max="8434" width="14.140625" style="47" bestFit="1" customWidth="1"/>
    <col min="8435" max="8445" width="8.85546875" style="47"/>
    <col min="8446" max="8446" width="7.140625" style="47" customWidth="1"/>
    <col min="8447" max="8447" width="12" style="47" customWidth="1"/>
    <col min="8448" max="8448" width="6.28515625" style="47" customWidth="1"/>
    <col min="8449" max="8452" width="6.5703125" style="47" customWidth="1"/>
    <col min="8453" max="8453" width="5.42578125" style="47" customWidth="1"/>
    <col min="8454" max="8454" width="6.5703125" style="47" customWidth="1"/>
    <col min="8455" max="8455" width="6.85546875" style="47" customWidth="1"/>
    <col min="8456" max="8456" width="6.5703125" style="47" customWidth="1"/>
    <col min="8457" max="8457" width="7" style="47" customWidth="1"/>
    <col min="8458" max="8458" width="6.5703125" style="47" customWidth="1"/>
    <col min="8459" max="8459" width="5.5703125" style="47" customWidth="1"/>
    <col min="8460" max="8460" width="7.5703125" style="47" customWidth="1"/>
    <col min="8461" max="8461" width="4.5703125" style="47" customWidth="1"/>
    <col min="8462" max="8462" width="6.7109375" style="47" customWidth="1"/>
    <col min="8463" max="8463" width="6.42578125" style="47" customWidth="1"/>
    <col min="8464" max="8689" width="8.85546875" style="47"/>
    <col min="8690" max="8690" width="14.140625" style="47" bestFit="1" customWidth="1"/>
    <col min="8691" max="8701" width="8.85546875" style="47"/>
    <col min="8702" max="8702" width="7.140625" style="47" customWidth="1"/>
    <col min="8703" max="8703" width="12" style="47" customWidth="1"/>
    <col min="8704" max="8704" width="6.28515625" style="47" customWidth="1"/>
    <col min="8705" max="8708" width="6.5703125" style="47" customWidth="1"/>
    <col min="8709" max="8709" width="5.42578125" style="47" customWidth="1"/>
    <col min="8710" max="8710" width="6.5703125" style="47" customWidth="1"/>
    <col min="8711" max="8711" width="6.85546875" style="47" customWidth="1"/>
    <col min="8712" max="8712" width="6.5703125" style="47" customWidth="1"/>
    <col min="8713" max="8713" width="7" style="47" customWidth="1"/>
    <col min="8714" max="8714" width="6.5703125" style="47" customWidth="1"/>
    <col min="8715" max="8715" width="5.5703125" style="47" customWidth="1"/>
    <col min="8716" max="8716" width="7.5703125" style="47" customWidth="1"/>
    <col min="8717" max="8717" width="4.5703125" style="47" customWidth="1"/>
    <col min="8718" max="8718" width="6.7109375" style="47" customWidth="1"/>
    <col min="8719" max="8719" width="6.42578125" style="47" customWidth="1"/>
    <col min="8720" max="8945" width="8.85546875" style="47"/>
    <col min="8946" max="8946" width="14.140625" style="47" bestFit="1" customWidth="1"/>
    <col min="8947" max="8957" width="8.85546875" style="47"/>
    <col min="8958" max="8958" width="7.140625" style="47" customWidth="1"/>
    <col min="8959" max="8959" width="12" style="47" customWidth="1"/>
    <col min="8960" max="8960" width="6.28515625" style="47" customWidth="1"/>
    <col min="8961" max="8964" width="6.5703125" style="47" customWidth="1"/>
    <col min="8965" max="8965" width="5.42578125" style="47" customWidth="1"/>
    <col min="8966" max="8966" width="6.5703125" style="47" customWidth="1"/>
    <col min="8967" max="8967" width="6.85546875" style="47" customWidth="1"/>
    <col min="8968" max="8968" width="6.5703125" style="47" customWidth="1"/>
    <col min="8969" max="8969" width="7" style="47" customWidth="1"/>
    <col min="8970" max="8970" width="6.5703125" style="47" customWidth="1"/>
    <col min="8971" max="8971" width="5.5703125" style="47" customWidth="1"/>
    <col min="8972" max="8972" width="7.5703125" style="47" customWidth="1"/>
    <col min="8973" max="8973" width="4.5703125" style="47" customWidth="1"/>
    <col min="8974" max="8974" width="6.7109375" style="47" customWidth="1"/>
    <col min="8975" max="8975" width="6.42578125" style="47" customWidth="1"/>
    <col min="8976" max="9201" width="8.85546875" style="47"/>
    <col min="9202" max="9202" width="14.140625" style="47" bestFit="1" customWidth="1"/>
    <col min="9203" max="9213" width="8.85546875" style="47"/>
    <col min="9214" max="9214" width="7.140625" style="47" customWidth="1"/>
    <col min="9215" max="9215" width="12" style="47" customWidth="1"/>
    <col min="9216" max="9216" width="6.28515625" style="47" customWidth="1"/>
    <col min="9217" max="9220" width="6.5703125" style="47" customWidth="1"/>
    <col min="9221" max="9221" width="5.42578125" style="47" customWidth="1"/>
    <col min="9222" max="9222" width="6.5703125" style="47" customWidth="1"/>
    <col min="9223" max="9223" width="6.85546875" style="47" customWidth="1"/>
    <col min="9224" max="9224" width="6.5703125" style="47" customWidth="1"/>
    <col min="9225" max="9225" width="7" style="47" customWidth="1"/>
    <col min="9226" max="9226" width="6.5703125" style="47" customWidth="1"/>
    <col min="9227" max="9227" width="5.5703125" style="47" customWidth="1"/>
    <col min="9228" max="9228" width="7.5703125" style="47" customWidth="1"/>
    <col min="9229" max="9229" width="4.5703125" style="47" customWidth="1"/>
    <col min="9230" max="9230" width="6.7109375" style="47" customWidth="1"/>
    <col min="9231" max="9231" width="6.42578125" style="47" customWidth="1"/>
    <col min="9232" max="9457" width="8.85546875" style="47"/>
    <col min="9458" max="9458" width="14.140625" style="47" bestFit="1" customWidth="1"/>
    <col min="9459" max="9469" width="8.85546875" style="47"/>
    <col min="9470" max="9470" width="7.140625" style="47" customWidth="1"/>
    <col min="9471" max="9471" width="12" style="47" customWidth="1"/>
    <col min="9472" max="9472" width="6.28515625" style="47" customWidth="1"/>
    <col min="9473" max="9476" width="6.5703125" style="47" customWidth="1"/>
    <col min="9477" max="9477" width="5.42578125" style="47" customWidth="1"/>
    <col min="9478" max="9478" width="6.5703125" style="47" customWidth="1"/>
    <col min="9479" max="9479" width="6.85546875" style="47" customWidth="1"/>
    <col min="9480" max="9480" width="6.5703125" style="47" customWidth="1"/>
    <col min="9481" max="9481" width="7" style="47" customWidth="1"/>
    <col min="9482" max="9482" width="6.5703125" style="47" customWidth="1"/>
    <col min="9483" max="9483" width="5.5703125" style="47" customWidth="1"/>
    <col min="9484" max="9484" width="7.5703125" style="47" customWidth="1"/>
    <col min="9485" max="9485" width="4.5703125" style="47" customWidth="1"/>
    <col min="9486" max="9486" width="6.7109375" style="47" customWidth="1"/>
    <col min="9487" max="9487" width="6.42578125" style="47" customWidth="1"/>
    <col min="9488" max="9713" width="8.85546875" style="47"/>
    <col min="9714" max="9714" width="14.140625" style="47" bestFit="1" customWidth="1"/>
    <col min="9715" max="9725" width="8.85546875" style="47"/>
    <col min="9726" max="9726" width="7.140625" style="47" customWidth="1"/>
    <col min="9727" max="9727" width="12" style="47" customWidth="1"/>
    <col min="9728" max="9728" width="6.28515625" style="47" customWidth="1"/>
    <col min="9729" max="9732" width="6.5703125" style="47" customWidth="1"/>
    <col min="9733" max="9733" width="5.42578125" style="47" customWidth="1"/>
    <col min="9734" max="9734" width="6.5703125" style="47" customWidth="1"/>
    <col min="9735" max="9735" width="6.85546875" style="47" customWidth="1"/>
    <col min="9736" max="9736" width="6.5703125" style="47" customWidth="1"/>
    <col min="9737" max="9737" width="7" style="47" customWidth="1"/>
    <col min="9738" max="9738" width="6.5703125" style="47" customWidth="1"/>
    <col min="9739" max="9739" width="5.5703125" style="47" customWidth="1"/>
    <col min="9740" max="9740" width="7.5703125" style="47" customWidth="1"/>
    <col min="9741" max="9741" width="4.5703125" style="47" customWidth="1"/>
    <col min="9742" max="9742" width="6.7109375" style="47" customWidth="1"/>
    <col min="9743" max="9743" width="6.42578125" style="47" customWidth="1"/>
    <col min="9744" max="9969" width="8.85546875" style="47"/>
    <col min="9970" max="9970" width="14.140625" style="47" bestFit="1" customWidth="1"/>
    <col min="9971" max="9981" width="8.85546875" style="47"/>
    <col min="9982" max="9982" width="7.140625" style="47" customWidth="1"/>
    <col min="9983" max="9983" width="12" style="47" customWidth="1"/>
    <col min="9984" max="9984" width="6.28515625" style="47" customWidth="1"/>
    <col min="9985" max="9988" width="6.5703125" style="47" customWidth="1"/>
    <col min="9989" max="9989" width="5.42578125" style="47" customWidth="1"/>
    <col min="9990" max="9990" width="6.5703125" style="47" customWidth="1"/>
    <col min="9991" max="9991" width="6.85546875" style="47" customWidth="1"/>
    <col min="9992" max="9992" width="6.5703125" style="47" customWidth="1"/>
    <col min="9993" max="9993" width="7" style="47" customWidth="1"/>
    <col min="9994" max="9994" width="6.5703125" style="47" customWidth="1"/>
    <col min="9995" max="9995" width="5.5703125" style="47" customWidth="1"/>
    <col min="9996" max="9996" width="7.5703125" style="47" customWidth="1"/>
    <col min="9997" max="9997" width="4.5703125" style="47" customWidth="1"/>
    <col min="9998" max="9998" width="6.7109375" style="47" customWidth="1"/>
    <col min="9999" max="9999" width="6.42578125" style="47" customWidth="1"/>
    <col min="10000" max="10225" width="8.85546875" style="47"/>
    <col min="10226" max="10226" width="14.140625" style="47" bestFit="1" customWidth="1"/>
    <col min="10227" max="10237" width="8.85546875" style="47"/>
    <col min="10238" max="10238" width="7.140625" style="47" customWidth="1"/>
    <col min="10239" max="10239" width="12" style="47" customWidth="1"/>
    <col min="10240" max="10240" width="6.28515625" style="47" customWidth="1"/>
    <col min="10241" max="10244" width="6.5703125" style="47" customWidth="1"/>
    <col min="10245" max="10245" width="5.42578125" style="47" customWidth="1"/>
    <col min="10246" max="10246" width="6.5703125" style="47" customWidth="1"/>
    <col min="10247" max="10247" width="6.85546875" style="47" customWidth="1"/>
    <col min="10248" max="10248" width="6.5703125" style="47" customWidth="1"/>
    <col min="10249" max="10249" width="7" style="47" customWidth="1"/>
    <col min="10250" max="10250" width="6.5703125" style="47" customWidth="1"/>
    <col min="10251" max="10251" width="5.5703125" style="47" customWidth="1"/>
    <col min="10252" max="10252" width="7.5703125" style="47" customWidth="1"/>
    <col min="10253" max="10253" width="4.5703125" style="47" customWidth="1"/>
    <col min="10254" max="10254" width="6.7109375" style="47" customWidth="1"/>
    <col min="10255" max="10255" width="6.42578125" style="47" customWidth="1"/>
    <col min="10256" max="10481" width="8.85546875" style="47"/>
    <col min="10482" max="10482" width="14.140625" style="47" bestFit="1" customWidth="1"/>
    <col min="10483" max="10493" width="8.85546875" style="47"/>
    <col min="10494" max="10494" width="7.140625" style="47" customWidth="1"/>
    <col min="10495" max="10495" width="12" style="47" customWidth="1"/>
    <col min="10496" max="10496" width="6.28515625" style="47" customWidth="1"/>
    <col min="10497" max="10500" width="6.5703125" style="47" customWidth="1"/>
    <col min="10501" max="10501" width="5.42578125" style="47" customWidth="1"/>
    <col min="10502" max="10502" width="6.5703125" style="47" customWidth="1"/>
    <col min="10503" max="10503" width="6.85546875" style="47" customWidth="1"/>
    <col min="10504" max="10504" width="6.5703125" style="47" customWidth="1"/>
    <col min="10505" max="10505" width="7" style="47" customWidth="1"/>
    <col min="10506" max="10506" width="6.5703125" style="47" customWidth="1"/>
    <col min="10507" max="10507" width="5.5703125" style="47" customWidth="1"/>
    <col min="10508" max="10508" width="7.5703125" style="47" customWidth="1"/>
    <col min="10509" max="10509" width="4.5703125" style="47" customWidth="1"/>
    <col min="10510" max="10510" width="6.7109375" style="47" customWidth="1"/>
    <col min="10511" max="10511" width="6.42578125" style="47" customWidth="1"/>
    <col min="10512" max="10737" width="8.85546875" style="47"/>
    <col min="10738" max="10738" width="14.140625" style="47" bestFit="1" customWidth="1"/>
    <col min="10739" max="10749" width="8.85546875" style="47"/>
    <col min="10750" max="10750" width="7.140625" style="47" customWidth="1"/>
    <col min="10751" max="10751" width="12" style="47" customWidth="1"/>
    <col min="10752" max="10752" width="6.28515625" style="47" customWidth="1"/>
    <col min="10753" max="10756" width="6.5703125" style="47" customWidth="1"/>
    <col min="10757" max="10757" width="5.42578125" style="47" customWidth="1"/>
    <col min="10758" max="10758" width="6.5703125" style="47" customWidth="1"/>
    <col min="10759" max="10759" width="6.85546875" style="47" customWidth="1"/>
    <col min="10760" max="10760" width="6.5703125" style="47" customWidth="1"/>
    <col min="10761" max="10761" width="7" style="47" customWidth="1"/>
    <col min="10762" max="10762" width="6.5703125" style="47" customWidth="1"/>
    <col min="10763" max="10763" width="5.5703125" style="47" customWidth="1"/>
    <col min="10764" max="10764" width="7.5703125" style="47" customWidth="1"/>
    <col min="10765" max="10765" width="4.5703125" style="47" customWidth="1"/>
    <col min="10766" max="10766" width="6.7109375" style="47" customWidth="1"/>
    <col min="10767" max="10767" width="6.42578125" style="47" customWidth="1"/>
    <col min="10768" max="10993" width="8.85546875" style="47"/>
    <col min="10994" max="10994" width="14.140625" style="47" bestFit="1" customWidth="1"/>
    <col min="10995" max="11005" width="8.85546875" style="47"/>
    <col min="11006" max="11006" width="7.140625" style="47" customWidth="1"/>
    <col min="11007" max="11007" width="12" style="47" customWidth="1"/>
    <col min="11008" max="11008" width="6.28515625" style="47" customWidth="1"/>
    <col min="11009" max="11012" width="6.5703125" style="47" customWidth="1"/>
    <col min="11013" max="11013" width="5.42578125" style="47" customWidth="1"/>
    <col min="11014" max="11014" width="6.5703125" style="47" customWidth="1"/>
    <col min="11015" max="11015" width="6.85546875" style="47" customWidth="1"/>
    <col min="11016" max="11016" width="6.5703125" style="47" customWidth="1"/>
    <col min="11017" max="11017" width="7" style="47" customWidth="1"/>
    <col min="11018" max="11018" width="6.5703125" style="47" customWidth="1"/>
    <col min="11019" max="11019" width="5.5703125" style="47" customWidth="1"/>
    <col min="11020" max="11020" width="7.5703125" style="47" customWidth="1"/>
    <col min="11021" max="11021" width="4.5703125" style="47" customWidth="1"/>
    <col min="11022" max="11022" width="6.7109375" style="47" customWidth="1"/>
    <col min="11023" max="11023" width="6.42578125" style="47" customWidth="1"/>
    <col min="11024" max="11249" width="8.85546875" style="47"/>
    <col min="11250" max="11250" width="14.140625" style="47" bestFit="1" customWidth="1"/>
    <col min="11251" max="11261" width="8.85546875" style="47"/>
    <col min="11262" max="11262" width="7.140625" style="47" customWidth="1"/>
    <col min="11263" max="11263" width="12" style="47" customWidth="1"/>
    <col min="11264" max="11264" width="6.28515625" style="47" customWidth="1"/>
    <col min="11265" max="11268" width="6.5703125" style="47" customWidth="1"/>
    <col min="11269" max="11269" width="5.42578125" style="47" customWidth="1"/>
    <col min="11270" max="11270" width="6.5703125" style="47" customWidth="1"/>
    <col min="11271" max="11271" width="6.85546875" style="47" customWidth="1"/>
    <col min="11272" max="11272" width="6.5703125" style="47" customWidth="1"/>
    <col min="11273" max="11273" width="7" style="47" customWidth="1"/>
    <col min="11274" max="11274" width="6.5703125" style="47" customWidth="1"/>
    <col min="11275" max="11275" width="5.5703125" style="47" customWidth="1"/>
    <col min="11276" max="11276" width="7.5703125" style="47" customWidth="1"/>
    <col min="11277" max="11277" width="4.5703125" style="47" customWidth="1"/>
    <col min="11278" max="11278" width="6.7109375" style="47" customWidth="1"/>
    <col min="11279" max="11279" width="6.42578125" style="47" customWidth="1"/>
    <col min="11280" max="11505" width="8.85546875" style="47"/>
    <col min="11506" max="11506" width="14.140625" style="47" bestFit="1" customWidth="1"/>
    <col min="11507" max="11517" width="8.85546875" style="47"/>
    <col min="11518" max="11518" width="7.140625" style="47" customWidth="1"/>
    <col min="11519" max="11519" width="12" style="47" customWidth="1"/>
    <col min="11520" max="11520" width="6.28515625" style="47" customWidth="1"/>
    <col min="11521" max="11524" width="6.5703125" style="47" customWidth="1"/>
    <col min="11525" max="11525" width="5.42578125" style="47" customWidth="1"/>
    <col min="11526" max="11526" width="6.5703125" style="47" customWidth="1"/>
    <col min="11527" max="11527" width="6.85546875" style="47" customWidth="1"/>
    <col min="11528" max="11528" width="6.5703125" style="47" customWidth="1"/>
    <col min="11529" max="11529" width="7" style="47" customWidth="1"/>
    <col min="11530" max="11530" width="6.5703125" style="47" customWidth="1"/>
    <col min="11531" max="11531" width="5.5703125" style="47" customWidth="1"/>
    <col min="11532" max="11532" width="7.5703125" style="47" customWidth="1"/>
    <col min="11533" max="11533" width="4.5703125" style="47" customWidth="1"/>
    <col min="11534" max="11534" width="6.7109375" style="47" customWidth="1"/>
    <col min="11535" max="11535" width="6.42578125" style="47" customWidth="1"/>
    <col min="11536" max="11761" width="8.85546875" style="47"/>
    <col min="11762" max="11762" width="14.140625" style="47" bestFit="1" customWidth="1"/>
    <col min="11763" max="11773" width="8.85546875" style="47"/>
    <col min="11774" max="11774" width="7.140625" style="47" customWidth="1"/>
    <col min="11775" max="11775" width="12" style="47" customWidth="1"/>
    <col min="11776" max="11776" width="6.28515625" style="47" customWidth="1"/>
    <col min="11777" max="11780" width="6.5703125" style="47" customWidth="1"/>
    <col min="11781" max="11781" width="5.42578125" style="47" customWidth="1"/>
    <col min="11782" max="11782" width="6.5703125" style="47" customWidth="1"/>
    <col min="11783" max="11783" width="6.85546875" style="47" customWidth="1"/>
    <col min="11784" max="11784" width="6.5703125" style="47" customWidth="1"/>
    <col min="11785" max="11785" width="7" style="47" customWidth="1"/>
    <col min="11786" max="11786" width="6.5703125" style="47" customWidth="1"/>
    <col min="11787" max="11787" width="5.5703125" style="47" customWidth="1"/>
    <col min="11788" max="11788" width="7.5703125" style="47" customWidth="1"/>
    <col min="11789" max="11789" width="4.5703125" style="47" customWidth="1"/>
    <col min="11790" max="11790" width="6.7109375" style="47" customWidth="1"/>
    <col min="11791" max="11791" width="6.42578125" style="47" customWidth="1"/>
    <col min="11792" max="12017" width="8.85546875" style="47"/>
    <col min="12018" max="12018" width="14.140625" style="47" bestFit="1" customWidth="1"/>
    <col min="12019" max="12029" width="8.85546875" style="47"/>
    <col min="12030" max="12030" width="7.140625" style="47" customWidth="1"/>
    <col min="12031" max="12031" width="12" style="47" customWidth="1"/>
    <col min="12032" max="12032" width="6.28515625" style="47" customWidth="1"/>
    <col min="12033" max="12036" width="6.5703125" style="47" customWidth="1"/>
    <col min="12037" max="12037" width="5.42578125" style="47" customWidth="1"/>
    <col min="12038" max="12038" width="6.5703125" style="47" customWidth="1"/>
    <col min="12039" max="12039" width="6.85546875" style="47" customWidth="1"/>
    <col min="12040" max="12040" width="6.5703125" style="47" customWidth="1"/>
    <col min="12041" max="12041" width="7" style="47" customWidth="1"/>
    <col min="12042" max="12042" width="6.5703125" style="47" customWidth="1"/>
    <col min="12043" max="12043" width="5.5703125" style="47" customWidth="1"/>
    <col min="12044" max="12044" width="7.5703125" style="47" customWidth="1"/>
    <col min="12045" max="12045" width="4.5703125" style="47" customWidth="1"/>
    <col min="12046" max="12046" width="6.7109375" style="47" customWidth="1"/>
    <col min="12047" max="12047" width="6.42578125" style="47" customWidth="1"/>
    <col min="12048" max="12273" width="8.85546875" style="47"/>
    <col min="12274" max="12274" width="14.140625" style="47" bestFit="1" customWidth="1"/>
    <col min="12275" max="12285" width="8.85546875" style="47"/>
    <col min="12286" max="12286" width="7.140625" style="47" customWidth="1"/>
    <col min="12287" max="12287" width="12" style="47" customWidth="1"/>
    <col min="12288" max="12288" width="6.28515625" style="47" customWidth="1"/>
    <col min="12289" max="12292" width="6.5703125" style="47" customWidth="1"/>
    <col min="12293" max="12293" width="5.42578125" style="47" customWidth="1"/>
    <col min="12294" max="12294" width="6.5703125" style="47" customWidth="1"/>
    <col min="12295" max="12295" width="6.85546875" style="47" customWidth="1"/>
    <col min="12296" max="12296" width="6.5703125" style="47" customWidth="1"/>
    <col min="12297" max="12297" width="7" style="47" customWidth="1"/>
    <col min="12298" max="12298" width="6.5703125" style="47" customWidth="1"/>
    <col min="12299" max="12299" width="5.5703125" style="47" customWidth="1"/>
    <col min="12300" max="12300" width="7.5703125" style="47" customWidth="1"/>
    <col min="12301" max="12301" width="4.5703125" style="47" customWidth="1"/>
    <col min="12302" max="12302" width="6.7109375" style="47" customWidth="1"/>
    <col min="12303" max="12303" width="6.42578125" style="47" customWidth="1"/>
    <col min="12304" max="12529" width="8.85546875" style="47"/>
    <col min="12530" max="12530" width="14.140625" style="47" bestFit="1" customWidth="1"/>
    <col min="12531" max="12541" width="8.85546875" style="47"/>
    <col min="12542" max="12542" width="7.140625" style="47" customWidth="1"/>
    <col min="12543" max="12543" width="12" style="47" customWidth="1"/>
    <col min="12544" max="12544" width="6.28515625" style="47" customWidth="1"/>
    <col min="12545" max="12548" width="6.5703125" style="47" customWidth="1"/>
    <col min="12549" max="12549" width="5.42578125" style="47" customWidth="1"/>
    <col min="12550" max="12550" width="6.5703125" style="47" customWidth="1"/>
    <col min="12551" max="12551" width="6.85546875" style="47" customWidth="1"/>
    <col min="12552" max="12552" width="6.5703125" style="47" customWidth="1"/>
    <col min="12553" max="12553" width="7" style="47" customWidth="1"/>
    <col min="12554" max="12554" width="6.5703125" style="47" customWidth="1"/>
    <col min="12555" max="12555" width="5.5703125" style="47" customWidth="1"/>
    <col min="12556" max="12556" width="7.5703125" style="47" customWidth="1"/>
    <col min="12557" max="12557" width="4.5703125" style="47" customWidth="1"/>
    <col min="12558" max="12558" width="6.7109375" style="47" customWidth="1"/>
    <col min="12559" max="12559" width="6.42578125" style="47" customWidth="1"/>
    <col min="12560" max="12785" width="8.85546875" style="47"/>
    <col min="12786" max="12786" width="14.140625" style="47" bestFit="1" customWidth="1"/>
    <col min="12787" max="12797" width="8.85546875" style="47"/>
    <col min="12798" max="12798" width="7.140625" style="47" customWidth="1"/>
    <col min="12799" max="12799" width="12" style="47" customWidth="1"/>
    <col min="12800" max="12800" width="6.28515625" style="47" customWidth="1"/>
    <col min="12801" max="12804" width="6.5703125" style="47" customWidth="1"/>
    <col min="12805" max="12805" width="5.42578125" style="47" customWidth="1"/>
    <col min="12806" max="12806" width="6.5703125" style="47" customWidth="1"/>
    <col min="12807" max="12807" width="6.85546875" style="47" customWidth="1"/>
    <col min="12808" max="12808" width="6.5703125" style="47" customWidth="1"/>
    <col min="12809" max="12809" width="7" style="47" customWidth="1"/>
    <col min="12810" max="12810" width="6.5703125" style="47" customWidth="1"/>
    <col min="12811" max="12811" width="5.5703125" style="47" customWidth="1"/>
    <col min="12812" max="12812" width="7.5703125" style="47" customWidth="1"/>
    <col min="12813" max="12813" width="4.5703125" style="47" customWidth="1"/>
    <col min="12814" max="12814" width="6.7109375" style="47" customWidth="1"/>
    <col min="12815" max="12815" width="6.42578125" style="47" customWidth="1"/>
    <col min="12816" max="13041" width="8.85546875" style="47"/>
    <col min="13042" max="13042" width="14.140625" style="47" bestFit="1" customWidth="1"/>
    <col min="13043" max="13053" width="8.85546875" style="47"/>
    <col min="13054" max="13054" width="7.140625" style="47" customWidth="1"/>
    <col min="13055" max="13055" width="12" style="47" customWidth="1"/>
    <col min="13056" max="13056" width="6.28515625" style="47" customWidth="1"/>
    <col min="13057" max="13060" width="6.5703125" style="47" customWidth="1"/>
    <col min="13061" max="13061" width="5.42578125" style="47" customWidth="1"/>
    <col min="13062" max="13062" width="6.5703125" style="47" customWidth="1"/>
    <col min="13063" max="13063" width="6.85546875" style="47" customWidth="1"/>
    <col min="13064" max="13064" width="6.5703125" style="47" customWidth="1"/>
    <col min="13065" max="13065" width="7" style="47" customWidth="1"/>
    <col min="13066" max="13066" width="6.5703125" style="47" customWidth="1"/>
    <col min="13067" max="13067" width="5.5703125" style="47" customWidth="1"/>
    <col min="13068" max="13068" width="7.5703125" style="47" customWidth="1"/>
    <col min="13069" max="13069" width="4.5703125" style="47" customWidth="1"/>
    <col min="13070" max="13070" width="6.7109375" style="47" customWidth="1"/>
    <col min="13071" max="13071" width="6.42578125" style="47" customWidth="1"/>
    <col min="13072" max="13297" width="8.85546875" style="47"/>
    <col min="13298" max="13298" width="14.140625" style="47" bestFit="1" customWidth="1"/>
    <col min="13299" max="13309" width="8.85546875" style="47"/>
    <col min="13310" max="13310" width="7.140625" style="47" customWidth="1"/>
    <col min="13311" max="13311" width="12" style="47" customWidth="1"/>
    <col min="13312" max="13312" width="6.28515625" style="47" customWidth="1"/>
    <col min="13313" max="13316" width="6.5703125" style="47" customWidth="1"/>
    <col min="13317" max="13317" width="5.42578125" style="47" customWidth="1"/>
    <col min="13318" max="13318" width="6.5703125" style="47" customWidth="1"/>
    <col min="13319" max="13319" width="6.85546875" style="47" customWidth="1"/>
    <col min="13320" max="13320" width="6.5703125" style="47" customWidth="1"/>
    <col min="13321" max="13321" width="7" style="47" customWidth="1"/>
    <col min="13322" max="13322" width="6.5703125" style="47" customWidth="1"/>
    <col min="13323" max="13323" width="5.5703125" style="47" customWidth="1"/>
    <col min="13324" max="13324" width="7.5703125" style="47" customWidth="1"/>
    <col min="13325" max="13325" width="4.5703125" style="47" customWidth="1"/>
    <col min="13326" max="13326" width="6.7109375" style="47" customWidth="1"/>
    <col min="13327" max="13327" width="6.42578125" style="47" customWidth="1"/>
    <col min="13328" max="13553" width="8.85546875" style="47"/>
    <col min="13554" max="13554" width="14.140625" style="47" bestFit="1" customWidth="1"/>
    <col min="13555" max="13565" width="8.85546875" style="47"/>
    <col min="13566" max="13566" width="7.140625" style="47" customWidth="1"/>
    <col min="13567" max="13567" width="12" style="47" customWidth="1"/>
    <col min="13568" max="13568" width="6.28515625" style="47" customWidth="1"/>
    <col min="13569" max="13572" width="6.5703125" style="47" customWidth="1"/>
    <col min="13573" max="13573" width="5.42578125" style="47" customWidth="1"/>
    <col min="13574" max="13574" width="6.5703125" style="47" customWidth="1"/>
    <col min="13575" max="13575" width="6.85546875" style="47" customWidth="1"/>
    <col min="13576" max="13576" width="6.5703125" style="47" customWidth="1"/>
    <col min="13577" max="13577" width="7" style="47" customWidth="1"/>
    <col min="13578" max="13578" width="6.5703125" style="47" customWidth="1"/>
    <col min="13579" max="13579" width="5.5703125" style="47" customWidth="1"/>
    <col min="13580" max="13580" width="7.5703125" style="47" customWidth="1"/>
    <col min="13581" max="13581" width="4.5703125" style="47" customWidth="1"/>
    <col min="13582" max="13582" width="6.7109375" style="47" customWidth="1"/>
    <col min="13583" max="13583" width="6.42578125" style="47" customWidth="1"/>
    <col min="13584" max="13809" width="8.85546875" style="47"/>
    <col min="13810" max="13810" width="14.140625" style="47" bestFit="1" customWidth="1"/>
    <col min="13811" max="13821" width="8.85546875" style="47"/>
    <col min="13822" max="13822" width="7.140625" style="47" customWidth="1"/>
    <col min="13823" max="13823" width="12" style="47" customWidth="1"/>
    <col min="13824" max="13824" width="6.28515625" style="47" customWidth="1"/>
    <col min="13825" max="13828" width="6.5703125" style="47" customWidth="1"/>
    <col min="13829" max="13829" width="5.42578125" style="47" customWidth="1"/>
    <col min="13830" max="13830" width="6.5703125" style="47" customWidth="1"/>
    <col min="13831" max="13831" width="6.85546875" style="47" customWidth="1"/>
    <col min="13832" max="13832" width="6.5703125" style="47" customWidth="1"/>
    <col min="13833" max="13833" width="7" style="47" customWidth="1"/>
    <col min="13834" max="13834" width="6.5703125" style="47" customWidth="1"/>
    <col min="13835" max="13835" width="5.5703125" style="47" customWidth="1"/>
    <col min="13836" max="13836" width="7.5703125" style="47" customWidth="1"/>
    <col min="13837" max="13837" width="4.5703125" style="47" customWidth="1"/>
    <col min="13838" max="13838" width="6.7109375" style="47" customWidth="1"/>
    <col min="13839" max="13839" width="6.42578125" style="47" customWidth="1"/>
    <col min="13840" max="14065" width="8.85546875" style="47"/>
    <col min="14066" max="14066" width="14.140625" style="47" bestFit="1" customWidth="1"/>
    <col min="14067" max="14077" width="8.85546875" style="47"/>
    <col min="14078" max="14078" width="7.140625" style="47" customWidth="1"/>
    <col min="14079" max="14079" width="12" style="47" customWidth="1"/>
    <col min="14080" max="14080" width="6.28515625" style="47" customWidth="1"/>
    <col min="14081" max="14084" width="6.5703125" style="47" customWidth="1"/>
    <col min="14085" max="14085" width="5.42578125" style="47" customWidth="1"/>
    <col min="14086" max="14086" width="6.5703125" style="47" customWidth="1"/>
    <col min="14087" max="14087" width="6.85546875" style="47" customWidth="1"/>
    <col min="14088" max="14088" width="6.5703125" style="47" customWidth="1"/>
    <col min="14089" max="14089" width="7" style="47" customWidth="1"/>
    <col min="14090" max="14090" width="6.5703125" style="47" customWidth="1"/>
    <col min="14091" max="14091" width="5.5703125" style="47" customWidth="1"/>
    <col min="14092" max="14092" width="7.5703125" style="47" customWidth="1"/>
    <col min="14093" max="14093" width="4.5703125" style="47" customWidth="1"/>
    <col min="14094" max="14094" width="6.7109375" style="47" customWidth="1"/>
    <col min="14095" max="14095" width="6.42578125" style="47" customWidth="1"/>
    <col min="14096" max="14321" width="8.85546875" style="47"/>
    <col min="14322" max="14322" width="14.140625" style="47" bestFit="1" customWidth="1"/>
    <col min="14323" max="14333" width="8.85546875" style="47"/>
    <col min="14334" max="14334" width="7.140625" style="47" customWidth="1"/>
    <col min="14335" max="14335" width="12" style="47" customWidth="1"/>
    <col min="14336" max="14336" width="6.28515625" style="47" customWidth="1"/>
    <col min="14337" max="14340" width="6.5703125" style="47" customWidth="1"/>
    <col min="14341" max="14341" width="5.42578125" style="47" customWidth="1"/>
    <col min="14342" max="14342" width="6.5703125" style="47" customWidth="1"/>
    <col min="14343" max="14343" width="6.85546875" style="47" customWidth="1"/>
    <col min="14344" max="14344" width="6.5703125" style="47" customWidth="1"/>
    <col min="14345" max="14345" width="7" style="47" customWidth="1"/>
    <col min="14346" max="14346" width="6.5703125" style="47" customWidth="1"/>
    <col min="14347" max="14347" width="5.5703125" style="47" customWidth="1"/>
    <col min="14348" max="14348" width="7.5703125" style="47" customWidth="1"/>
    <col min="14349" max="14349" width="4.5703125" style="47" customWidth="1"/>
    <col min="14350" max="14350" width="6.7109375" style="47" customWidth="1"/>
    <col min="14351" max="14351" width="6.42578125" style="47" customWidth="1"/>
    <col min="14352" max="14577" width="8.85546875" style="47"/>
    <col min="14578" max="14578" width="14.140625" style="47" bestFit="1" customWidth="1"/>
    <col min="14579" max="14589" width="8.85546875" style="47"/>
    <col min="14590" max="14590" width="7.140625" style="47" customWidth="1"/>
    <col min="14591" max="14591" width="12" style="47" customWidth="1"/>
    <col min="14592" max="14592" width="6.28515625" style="47" customWidth="1"/>
    <col min="14593" max="14596" width="6.5703125" style="47" customWidth="1"/>
    <col min="14597" max="14597" width="5.42578125" style="47" customWidth="1"/>
    <col min="14598" max="14598" width="6.5703125" style="47" customWidth="1"/>
    <col min="14599" max="14599" width="6.85546875" style="47" customWidth="1"/>
    <col min="14600" max="14600" width="6.5703125" style="47" customWidth="1"/>
    <col min="14601" max="14601" width="7" style="47" customWidth="1"/>
    <col min="14602" max="14602" width="6.5703125" style="47" customWidth="1"/>
    <col min="14603" max="14603" width="5.5703125" style="47" customWidth="1"/>
    <col min="14604" max="14604" width="7.5703125" style="47" customWidth="1"/>
    <col min="14605" max="14605" width="4.5703125" style="47" customWidth="1"/>
    <col min="14606" max="14606" width="6.7109375" style="47" customWidth="1"/>
    <col min="14607" max="14607" width="6.42578125" style="47" customWidth="1"/>
    <col min="14608" max="14833" width="8.85546875" style="47"/>
    <col min="14834" max="14834" width="14.140625" style="47" bestFit="1" customWidth="1"/>
    <col min="14835" max="14845" width="8.85546875" style="47"/>
    <col min="14846" max="14846" width="7.140625" style="47" customWidth="1"/>
    <col min="14847" max="14847" width="12" style="47" customWidth="1"/>
    <col min="14848" max="14848" width="6.28515625" style="47" customWidth="1"/>
    <col min="14849" max="14852" width="6.5703125" style="47" customWidth="1"/>
    <col min="14853" max="14853" width="5.42578125" style="47" customWidth="1"/>
    <col min="14854" max="14854" width="6.5703125" style="47" customWidth="1"/>
    <col min="14855" max="14855" width="6.85546875" style="47" customWidth="1"/>
    <col min="14856" max="14856" width="6.5703125" style="47" customWidth="1"/>
    <col min="14857" max="14857" width="7" style="47" customWidth="1"/>
    <col min="14858" max="14858" width="6.5703125" style="47" customWidth="1"/>
    <col min="14859" max="14859" width="5.5703125" style="47" customWidth="1"/>
    <col min="14860" max="14860" width="7.5703125" style="47" customWidth="1"/>
    <col min="14861" max="14861" width="4.5703125" style="47" customWidth="1"/>
    <col min="14862" max="14862" width="6.7109375" style="47" customWidth="1"/>
    <col min="14863" max="14863" width="6.42578125" style="47" customWidth="1"/>
    <col min="14864" max="15089" width="8.85546875" style="47"/>
    <col min="15090" max="15090" width="14.140625" style="47" bestFit="1" customWidth="1"/>
    <col min="15091" max="15101" width="8.85546875" style="47"/>
    <col min="15102" max="15102" width="7.140625" style="47" customWidth="1"/>
    <col min="15103" max="15103" width="12" style="47" customWidth="1"/>
    <col min="15104" max="15104" width="6.28515625" style="47" customWidth="1"/>
    <col min="15105" max="15108" width="6.5703125" style="47" customWidth="1"/>
    <col min="15109" max="15109" width="5.42578125" style="47" customWidth="1"/>
    <col min="15110" max="15110" width="6.5703125" style="47" customWidth="1"/>
    <col min="15111" max="15111" width="6.85546875" style="47" customWidth="1"/>
    <col min="15112" max="15112" width="6.5703125" style="47" customWidth="1"/>
    <col min="15113" max="15113" width="7" style="47" customWidth="1"/>
    <col min="15114" max="15114" width="6.5703125" style="47" customWidth="1"/>
    <col min="15115" max="15115" width="5.5703125" style="47" customWidth="1"/>
    <col min="15116" max="15116" width="7.5703125" style="47" customWidth="1"/>
    <col min="15117" max="15117" width="4.5703125" style="47" customWidth="1"/>
    <col min="15118" max="15118" width="6.7109375" style="47" customWidth="1"/>
    <col min="15119" max="15119" width="6.42578125" style="47" customWidth="1"/>
    <col min="15120" max="15345" width="8.85546875" style="47"/>
    <col min="15346" max="15346" width="14.140625" style="47" bestFit="1" customWidth="1"/>
    <col min="15347" max="15357" width="8.85546875" style="47"/>
    <col min="15358" max="15358" width="7.140625" style="47" customWidth="1"/>
    <col min="15359" max="15359" width="12" style="47" customWidth="1"/>
    <col min="15360" max="15360" width="6.28515625" style="47" customWidth="1"/>
    <col min="15361" max="15364" width="6.5703125" style="47" customWidth="1"/>
    <col min="15365" max="15365" width="5.42578125" style="47" customWidth="1"/>
    <col min="15366" max="15366" width="6.5703125" style="47" customWidth="1"/>
    <col min="15367" max="15367" width="6.85546875" style="47" customWidth="1"/>
    <col min="15368" max="15368" width="6.5703125" style="47" customWidth="1"/>
    <col min="15369" max="15369" width="7" style="47" customWidth="1"/>
    <col min="15370" max="15370" width="6.5703125" style="47" customWidth="1"/>
    <col min="15371" max="15371" width="5.5703125" style="47" customWidth="1"/>
    <col min="15372" max="15372" width="7.5703125" style="47" customWidth="1"/>
    <col min="15373" max="15373" width="4.5703125" style="47" customWidth="1"/>
    <col min="15374" max="15374" width="6.7109375" style="47" customWidth="1"/>
    <col min="15375" max="15375" width="6.42578125" style="47" customWidth="1"/>
    <col min="15376" max="15601" width="8.85546875" style="47"/>
    <col min="15602" max="15602" width="14.140625" style="47" bestFit="1" customWidth="1"/>
    <col min="15603" max="15613" width="8.85546875" style="47"/>
    <col min="15614" max="15614" width="7.140625" style="47" customWidth="1"/>
    <col min="15615" max="15615" width="12" style="47" customWidth="1"/>
    <col min="15616" max="15616" width="6.28515625" style="47" customWidth="1"/>
    <col min="15617" max="15620" width="6.5703125" style="47" customWidth="1"/>
    <col min="15621" max="15621" width="5.42578125" style="47" customWidth="1"/>
    <col min="15622" max="15622" width="6.5703125" style="47" customWidth="1"/>
    <col min="15623" max="15623" width="6.85546875" style="47" customWidth="1"/>
    <col min="15624" max="15624" width="6.5703125" style="47" customWidth="1"/>
    <col min="15625" max="15625" width="7" style="47" customWidth="1"/>
    <col min="15626" max="15626" width="6.5703125" style="47" customWidth="1"/>
    <col min="15627" max="15627" width="5.5703125" style="47" customWidth="1"/>
    <col min="15628" max="15628" width="7.5703125" style="47" customWidth="1"/>
    <col min="15629" max="15629" width="4.5703125" style="47" customWidth="1"/>
    <col min="15630" max="15630" width="6.7109375" style="47" customWidth="1"/>
    <col min="15631" max="15631" width="6.42578125" style="47" customWidth="1"/>
    <col min="15632" max="15857" width="8.85546875" style="47"/>
    <col min="15858" max="15858" width="14.140625" style="47" bestFit="1" customWidth="1"/>
    <col min="15859" max="15869" width="8.85546875" style="47"/>
    <col min="15870" max="15870" width="7.140625" style="47" customWidth="1"/>
    <col min="15871" max="15871" width="12" style="47" customWidth="1"/>
    <col min="15872" max="15872" width="6.28515625" style="47" customWidth="1"/>
    <col min="15873" max="15876" width="6.5703125" style="47" customWidth="1"/>
    <col min="15877" max="15877" width="5.42578125" style="47" customWidth="1"/>
    <col min="15878" max="15878" width="6.5703125" style="47" customWidth="1"/>
    <col min="15879" max="15879" width="6.85546875" style="47" customWidth="1"/>
    <col min="15880" max="15880" width="6.5703125" style="47" customWidth="1"/>
    <col min="15881" max="15881" width="7" style="47" customWidth="1"/>
    <col min="15882" max="15882" width="6.5703125" style="47" customWidth="1"/>
    <col min="15883" max="15883" width="5.5703125" style="47" customWidth="1"/>
    <col min="15884" max="15884" width="7.5703125" style="47" customWidth="1"/>
    <col min="15885" max="15885" width="4.5703125" style="47" customWidth="1"/>
    <col min="15886" max="15886" width="6.7109375" style="47" customWidth="1"/>
    <col min="15887" max="15887" width="6.42578125" style="47" customWidth="1"/>
    <col min="15888" max="16113" width="8.85546875" style="47"/>
    <col min="16114" max="16114" width="14.140625" style="47" bestFit="1" customWidth="1"/>
    <col min="16115" max="16125" width="8.85546875" style="47"/>
    <col min="16126" max="16126" width="7.140625" style="47" customWidth="1"/>
    <col min="16127" max="16127" width="12" style="47" customWidth="1"/>
    <col min="16128" max="16128" width="6.28515625" style="47" customWidth="1"/>
    <col min="16129" max="16132" width="6.5703125" style="47" customWidth="1"/>
    <col min="16133" max="16133" width="5.42578125" style="47" customWidth="1"/>
    <col min="16134" max="16134" width="6.5703125" style="47" customWidth="1"/>
    <col min="16135" max="16135" width="6.85546875" style="47" customWidth="1"/>
    <col min="16136" max="16136" width="6.5703125" style="47" customWidth="1"/>
    <col min="16137" max="16137" width="7" style="47" customWidth="1"/>
    <col min="16138" max="16138" width="6.5703125" style="47" customWidth="1"/>
    <col min="16139" max="16139" width="5.5703125" style="47" customWidth="1"/>
    <col min="16140" max="16140" width="7.5703125" style="47" customWidth="1"/>
    <col min="16141" max="16141" width="4.5703125" style="47" customWidth="1"/>
    <col min="16142" max="16142" width="6.7109375" style="47" customWidth="1"/>
    <col min="16143" max="16143" width="6.42578125" style="47" customWidth="1"/>
    <col min="16144" max="16369" width="8.85546875" style="47"/>
    <col min="16370" max="16370" width="14.140625" style="47" bestFit="1" customWidth="1"/>
    <col min="16371" max="16384" width="8.85546875" style="47"/>
  </cols>
  <sheetData>
    <row r="1" spans="1:24" ht="18" customHeight="1" thickBot="1" x14ac:dyDescent="0.3">
      <c r="A1" s="454" t="s">
        <v>241</v>
      </c>
      <c r="B1" s="454"/>
      <c r="C1" s="454"/>
      <c r="D1" s="454"/>
      <c r="E1" s="454"/>
      <c r="F1" s="454"/>
      <c r="G1" s="454"/>
      <c r="H1" s="454"/>
      <c r="I1" s="454"/>
      <c r="J1" s="454"/>
      <c r="K1" s="454"/>
      <c r="L1" s="454"/>
      <c r="M1" s="454"/>
      <c r="N1" s="454"/>
    </row>
    <row r="2" spans="1:24" ht="26.25" customHeight="1" x14ac:dyDescent="0.25">
      <c r="A2" s="48"/>
      <c r="B2" s="48"/>
      <c r="C2" s="48"/>
      <c r="D2" s="48"/>
      <c r="E2" s="48"/>
      <c r="F2" s="48"/>
      <c r="G2" s="48"/>
      <c r="H2" s="48"/>
      <c r="I2" s="48"/>
      <c r="J2" s="48"/>
      <c r="K2" s="48"/>
      <c r="L2" s="48"/>
      <c r="M2" s="48"/>
      <c r="N2" s="48"/>
      <c r="O2" s="49"/>
      <c r="P2" s="49"/>
      <c r="Q2" s="49"/>
      <c r="R2" s="49"/>
      <c r="S2" s="49"/>
      <c r="T2" s="49"/>
    </row>
    <row r="3" spans="1:24" s="49" customFormat="1" ht="37.5" customHeight="1" x14ac:dyDescent="0.25">
      <c r="A3" s="626" t="s">
        <v>242</v>
      </c>
      <c r="B3" s="627"/>
      <c r="C3" s="627"/>
      <c r="D3" s="628"/>
      <c r="E3" s="629"/>
      <c r="F3" s="630"/>
      <c r="G3" s="630"/>
      <c r="H3" s="631"/>
      <c r="I3" s="632"/>
      <c r="J3" s="633"/>
      <c r="K3" s="633"/>
      <c r="L3" s="633"/>
      <c r="M3" s="633"/>
      <c r="N3" s="633"/>
      <c r="P3" s="50"/>
      <c r="X3" s="51"/>
    </row>
    <row r="4" spans="1:24" s="49" customFormat="1" ht="12.75" customHeight="1" x14ac:dyDescent="0.25">
      <c r="A4" s="634" t="s">
        <v>147</v>
      </c>
      <c r="B4" s="635"/>
      <c r="C4" s="635"/>
      <c r="D4" s="636"/>
      <c r="E4" s="640"/>
      <c r="F4" s="641"/>
      <c r="G4" s="641"/>
      <c r="H4" s="641"/>
      <c r="I4" s="642"/>
      <c r="J4" s="643"/>
      <c r="K4" s="643"/>
      <c r="L4" s="644"/>
      <c r="M4" s="644"/>
      <c r="N4" s="645"/>
      <c r="P4" s="50"/>
      <c r="X4" s="51"/>
    </row>
    <row r="5" spans="1:24" s="49" customFormat="1" ht="21.75" customHeight="1" x14ac:dyDescent="0.25">
      <c r="A5" s="637"/>
      <c r="B5" s="638"/>
      <c r="C5" s="638"/>
      <c r="D5" s="639"/>
      <c r="E5" s="641"/>
      <c r="F5" s="641"/>
      <c r="G5" s="641"/>
      <c r="H5" s="641"/>
      <c r="I5" s="646"/>
      <c r="J5" s="647"/>
      <c r="K5" s="647"/>
      <c r="L5" s="647"/>
      <c r="M5" s="647"/>
      <c r="N5" s="648"/>
      <c r="P5" s="50"/>
      <c r="X5" s="51"/>
    </row>
    <row r="6" spans="1:24" s="49" customFormat="1" ht="21.75" customHeight="1" x14ac:dyDescent="0.25">
      <c r="A6" s="615" t="s">
        <v>68</v>
      </c>
      <c r="B6" s="616"/>
      <c r="C6" s="616"/>
      <c r="D6" s="617"/>
      <c r="E6" s="621" t="s">
        <v>26</v>
      </c>
      <c r="F6" s="621"/>
      <c r="G6" s="621"/>
      <c r="H6" s="622"/>
      <c r="I6" s="625" t="s">
        <v>69</v>
      </c>
      <c r="J6" s="625"/>
      <c r="K6" s="625"/>
      <c r="L6" s="625"/>
      <c r="M6" s="625"/>
      <c r="N6" s="625"/>
      <c r="P6" s="50"/>
    </row>
    <row r="7" spans="1:24" s="49" customFormat="1" ht="27" customHeight="1" x14ac:dyDescent="0.25">
      <c r="A7" s="618"/>
      <c r="B7" s="619"/>
      <c r="C7" s="619"/>
      <c r="D7" s="620"/>
      <c r="E7" s="623"/>
      <c r="F7" s="623"/>
      <c r="G7" s="623"/>
      <c r="H7" s="624"/>
      <c r="I7" s="273">
        <v>2020</v>
      </c>
      <c r="J7" s="274"/>
      <c r="K7" s="256">
        <v>2021</v>
      </c>
      <c r="L7" s="256"/>
      <c r="M7" s="256">
        <v>2022</v>
      </c>
      <c r="N7" s="256"/>
      <c r="P7" s="50"/>
    </row>
    <row r="8" spans="1:24" s="49" customFormat="1" ht="31.5" customHeight="1" x14ac:dyDescent="0.25">
      <c r="A8" s="670" t="s">
        <v>70</v>
      </c>
      <c r="B8" s="671"/>
      <c r="C8" s="671"/>
      <c r="D8" s="672"/>
      <c r="E8" s="673"/>
      <c r="F8" s="673"/>
      <c r="G8" s="673"/>
      <c r="H8" s="674"/>
      <c r="I8" s="675" t="s">
        <v>71</v>
      </c>
      <c r="J8" s="676"/>
      <c r="K8" s="677"/>
      <c r="L8" s="677"/>
      <c r="M8" s="677"/>
      <c r="N8" s="677"/>
      <c r="P8" s="50"/>
    </row>
    <row r="9" spans="1:24" ht="55.5" customHeight="1" x14ac:dyDescent="0.25">
      <c r="A9" s="678" t="s">
        <v>72</v>
      </c>
      <c r="B9" s="679"/>
      <c r="C9" s="680" t="s">
        <v>230</v>
      </c>
      <c r="D9" s="681"/>
      <c r="E9" s="681"/>
      <c r="F9" s="681"/>
      <c r="G9" s="681"/>
      <c r="H9" s="681"/>
      <c r="I9" s="681"/>
      <c r="J9" s="681"/>
      <c r="K9" s="681"/>
      <c r="L9" s="681"/>
      <c r="M9" s="681"/>
      <c r="N9" s="682"/>
      <c r="P9" s="50"/>
      <c r="Q9" s="52"/>
    </row>
    <row r="10" spans="1:24" ht="19.5" customHeight="1" x14ac:dyDescent="0.25">
      <c r="A10" s="649" t="s">
        <v>73</v>
      </c>
      <c r="B10" s="650"/>
      <c r="C10" s="655" t="s">
        <v>282</v>
      </c>
      <c r="D10" s="656"/>
      <c r="E10" s="656"/>
      <c r="F10" s="656"/>
      <c r="G10" s="656"/>
      <c r="H10" s="656"/>
      <c r="I10" s="656"/>
      <c r="J10" s="656"/>
      <c r="K10" s="656"/>
      <c r="L10" s="656"/>
      <c r="M10" s="656"/>
      <c r="N10" s="657"/>
      <c r="P10" s="50"/>
      <c r="Q10" s="52" t="s">
        <v>192</v>
      </c>
      <c r="X10" s="52"/>
    </row>
    <row r="11" spans="1:24" ht="19.5" customHeight="1" x14ac:dyDescent="0.25">
      <c r="A11" s="651"/>
      <c r="B11" s="652"/>
      <c r="C11" s="658"/>
      <c r="D11" s="659"/>
      <c r="E11" s="659"/>
      <c r="F11" s="659"/>
      <c r="G11" s="659"/>
      <c r="H11" s="659"/>
      <c r="I11" s="659"/>
      <c r="J11" s="659"/>
      <c r="K11" s="659"/>
      <c r="L11" s="659"/>
      <c r="M11" s="659"/>
      <c r="N11" s="660"/>
      <c r="Q11" s="52"/>
      <c r="X11" s="52"/>
    </row>
    <row r="12" spans="1:24" ht="22.5" customHeight="1" x14ac:dyDescent="0.25">
      <c r="A12" s="651"/>
      <c r="B12" s="652"/>
      <c r="C12" s="658"/>
      <c r="D12" s="659"/>
      <c r="E12" s="659"/>
      <c r="F12" s="659"/>
      <c r="G12" s="659"/>
      <c r="H12" s="659"/>
      <c r="I12" s="659"/>
      <c r="J12" s="659"/>
      <c r="K12" s="659"/>
      <c r="L12" s="659"/>
      <c r="M12" s="659"/>
      <c r="N12" s="660"/>
      <c r="X12" s="52"/>
    </row>
    <row r="13" spans="1:24" ht="45" customHeight="1" x14ac:dyDescent="0.25">
      <c r="A13" s="651"/>
      <c r="B13" s="652"/>
      <c r="C13" s="658"/>
      <c r="D13" s="659"/>
      <c r="E13" s="659"/>
      <c r="F13" s="659"/>
      <c r="G13" s="659"/>
      <c r="H13" s="659"/>
      <c r="I13" s="659"/>
      <c r="J13" s="659"/>
      <c r="K13" s="659"/>
      <c r="L13" s="659"/>
      <c r="M13" s="659"/>
      <c r="N13" s="660"/>
      <c r="X13" s="52"/>
    </row>
    <row r="14" spans="1:24" ht="18.75" hidden="1" customHeight="1" x14ac:dyDescent="0.25">
      <c r="A14" s="651"/>
      <c r="B14" s="652"/>
      <c r="C14" s="658"/>
      <c r="D14" s="659"/>
      <c r="E14" s="659"/>
      <c r="F14" s="659"/>
      <c r="G14" s="659"/>
      <c r="H14" s="659"/>
      <c r="I14" s="659"/>
      <c r="J14" s="659"/>
      <c r="K14" s="659"/>
      <c r="L14" s="659"/>
      <c r="M14" s="659"/>
      <c r="N14" s="660"/>
    </row>
    <row r="15" spans="1:24" ht="16.5" hidden="1" customHeight="1" x14ac:dyDescent="0.25">
      <c r="A15" s="651"/>
      <c r="B15" s="652"/>
      <c r="C15" s="658"/>
      <c r="D15" s="659"/>
      <c r="E15" s="659"/>
      <c r="F15" s="659"/>
      <c r="G15" s="659"/>
      <c r="H15" s="659"/>
      <c r="I15" s="659"/>
      <c r="J15" s="659"/>
      <c r="K15" s="659"/>
      <c r="L15" s="659"/>
      <c r="M15" s="659"/>
      <c r="N15" s="660"/>
    </row>
    <row r="16" spans="1:24" ht="23.25" hidden="1" customHeight="1" x14ac:dyDescent="0.25">
      <c r="A16" s="651"/>
      <c r="B16" s="652"/>
      <c r="C16" s="658"/>
      <c r="D16" s="659"/>
      <c r="E16" s="659"/>
      <c r="F16" s="659"/>
      <c r="G16" s="659"/>
      <c r="H16" s="659"/>
      <c r="I16" s="659"/>
      <c r="J16" s="659"/>
      <c r="K16" s="659"/>
      <c r="L16" s="659"/>
      <c r="M16" s="659"/>
      <c r="N16" s="660"/>
    </row>
    <row r="17" spans="1:26" ht="20.25" hidden="1" customHeight="1" x14ac:dyDescent="0.25">
      <c r="A17" s="651"/>
      <c r="B17" s="652"/>
      <c r="C17" s="658"/>
      <c r="D17" s="659"/>
      <c r="E17" s="659"/>
      <c r="F17" s="659"/>
      <c r="G17" s="659"/>
      <c r="H17" s="659"/>
      <c r="I17" s="659"/>
      <c r="J17" s="659"/>
      <c r="K17" s="659"/>
      <c r="L17" s="659"/>
      <c r="M17" s="659"/>
      <c r="N17" s="660"/>
    </row>
    <row r="18" spans="1:26" ht="13.5" hidden="1" customHeight="1" x14ac:dyDescent="0.25">
      <c r="A18" s="651"/>
      <c r="B18" s="652"/>
      <c r="C18" s="658"/>
      <c r="D18" s="659"/>
      <c r="E18" s="659"/>
      <c r="F18" s="659"/>
      <c r="G18" s="659"/>
      <c r="H18" s="659"/>
      <c r="I18" s="659"/>
      <c r="J18" s="659"/>
      <c r="K18" s="659"/>
      <c r="L18" s="659"/>
      <c r="M18" s="659"/>
      <c r="N18" s="660"/>
    </row>
    <row r="19" spans="1:26" ht="13.5" hidden="1" customHeight="1" x14ac:dyDescent="0.25">
      <c r="A19" s="651"/>
      <c r="B19" s="652"/>
      <c r="C19" s="658"/>
      <c r="D19" s="659"/>
      <c r="E19" s="659"/>
      <c r="F19" s="659"/>
      <c r="G19" s="659"/>
      <c r="H19" s="659"/>
      <c r="I19" s="659"/>
      <c r="J19" s="659"/>
      <c r="K19" s="659"/>
      <c r="L19" s="659"/>
      <c r="M19" s="659"/>
      <c r="N19" s="660"/>
    </row>
    <row r="20" spans="1:26" ht="13.5" hidden="1" customHeight="1" x14ac:dyDescent="0.25">
      <c r="A20" s="651"/>
      <c r="B20" s="652"/>
      <c r="C20" s="658"/>
      <c r="D20" s="659"/>
      <c r="E20" s="659"/>
      <c r="F20" s="659"/>
      <c r="G20" s="659"/>
      <c r="H20" s="659"/>
      <c r="I20" s="659"/>
      <c r="J20" s="659"/>
      <c r="K20" s="659"/>
      <c r="L20" s="659"/>
      <c r="M20" s="659"/>
      <c r="N20" s="660"/>
    </row>
    <row r="21" spans="1:26" ht="13.5" hidden="1" customHeight="1" x14ac:dyDescent="0.25">
      <c r="A21" s="651"/>
      <c r="B21" s="652"/>
      <c r="C21" s="658"/>
      <c r="D21" s="659"/>
      <c r="E21" s="659"/>
      <c r="F21" s="659"/>
      <c r="G21" s="659"/>
      <c r="H21" s="659"/>
      <c r="I21" s="659"/>
      <c r="J21" s="659"/>
      <c r="K21" s="659"/>
      <c r="L21" s="659"/>
      <c r="M21" s="659"/>
      <c r="N21" s="660"/>
    </row>
    <row r="22" spans="1:26" ht="13.5" hidden="1" customHeight="1" x14ac:dyDescent="0.25">
      <c r="A22" s="653"/>
      <c r="B22" s="654"/>
      <c r="C22" s="661"/>
      <c r="D22" s="662"/>
      <c r="E22" s="662"/>
      <c r="F22" s="662"/>
      <c r="G22" s="662"/>
      <c r="H22" s="662"/>
      <c r="I22" s="662"/>
      <c r="J22" s="662"/>
      <c r="K22" s="662"/>
      <c r="L22" s="662"/>
      <c r="M22" s="662"/>
      <c r="N22" s="663"/>
    </row>
    <row r="23" spans="1:26" ht="18.75" customHeight="1" x14ac:dyDescent="0.25">
      <c r="A23" s="664" t="s">
        <v>74</v>
      </c>
      <c r="B23" s="665"/>
      <c r="C23" s="665"/>
      <c r="D23" s="665"/>
      <c r="E23" s="665"/>
      <c r="F23" s="665"/>
      <c r="G23" s="665"/>
      <c r="H23" s="665"/>
      <c r="I23" s="665"/>
      <c r="J23" s="665"/>
      <c r="K23" s="665"/>
      <c r="L23" s="665"/>
      <c r="M23" s="665"/>
      <c r="N23" s="666"/>
      <c r="P23" s="64"/>
      <c r="Q23" s="64"/>
      <c r="R23" s="64"/>
      <c r="S23" s="64"/>
      <c r="T23" s="64"/>
      <c r="U23" s="64"/>
      <c r="V23" s="64"/>
      <c r="W23" s="64"/>
      <c r="X23" s="64"/>
      <c r="Y23" s="64"/>
      <c r="Z23" s="64"/>
    </row>
    <row r="24" spans="1:26" ht="38.25" customHeight="1" x14ac:dyDescent="0.25">
      <c r="A24" s="53">
        <v>1</v>
      </c>
      <c r="B24" s="667" t="s">
        <v>231</v>
      </c>
      <c r="C24" s="668"/>
      <c r="D24" s="668"/>
      <c r="E24" s="668"/>
      <c r="F24" s="668"/>
      <c r="G24" s="669"/>
      <c r="H24" s="75"/>
      <c r="I24" s="667"/>
      <c r="J24" s="668"/>
      <c r="K24" s="668"/>
      <c r="L24" s="668"/>
      <c r="M24" s="668"/>
      <c r="N24" s="669"/>
      <c r="P24" s="64"/>
      <c r="Q24" s="64"/>
      <c r="R24" s="64"/>
      <c r="S24" s="64"/>
      <c r="T24" s="64"/>
      <c r="U24" s="64"/>
      <c r="V24" s="64"/>
      <c r="W24" s="64"/>
      <c r="X24" s="64"/>
      <c r="Y24" s="64"/>
      <c r="Z24" s="64"/>
    </row>
    <row r="25" spans="1:26" ht="38.25" customHeight="1" x14ac:dyDescent="0.25">
      <c r="A25" s="53">
        <v>2</v>
      </c>
      <c r="B25" s="667" t="s">
        <v>232</v>
      </c>
      <c r="C25" s="668"/>
      <c r="D25" s="668"/>
      <c r="E25" s="668"/>
      <c r="F25" s="668"/>
      <c r="G25" s="669"/>
      <c r="H25" s="75"/>
      <c r="I25" s="667"/>
      <c r="J25" s="668"/>
      <c r="K25" s="668"/>
      <c r="L25" s="668"/>
      <c r="M25" s="668"/>
      <c r="N25" s="669"/>
      <c r="P25" s="64"/>
      <c r="Q25" s="64"/>
      <c r="R25" s="64"/>
      <c r="S25" s="64"/>
      <c r="T25" s="64"/>
      <c r="U25" s="64"/>
      <c r="V25" s="64"/>
      <c r="W25" s="64"/>
      <c r="X25" s="64"/>
      <c r="Y25" s="64"/>
      <c r="Z25" s="64"/>
    </row>
    <row r="26" spans="1:26" ht="38.25" customHeight="1" x14ac:dyDescent="0.25">
      <c r="A26" s="53">
        <v>3</v>
      </c>
      <c r="B26" s="667" t="s">
        <v>233</v>
      </c>
      <c r="C26" s="668"/>
      <c r="D26" s="668"/>
      <c r="E26" s="668"/>
      <c r="F26" s="668"/>
      <c r="G26" s="669"/>
      <c r="H26" s="75"/>
      <c r="I26" s="667"/>
      <c r="J26" s="668"/>
      <c r="K26" s="668"/>
      <c r="L26" s="668"/>
      <c r="M26" s="668"/>
      <c r="N26" s="669"/>
      <c r="P26" s="64"/>
      <c r="Q26" s="64"/>
      <c r="R26" s="64"/>
      <c r="S26" s="64"/>
      <c r="T26" s="64"/>
      <c r="U26" s="64"/>
      <c r="V26" s="64"/>
      <c r="W26" s="64"/>
      <c r="X26" s="64"/>
      <c r="Y26" s="64"/>
      <c r="Z26" s="64"/>
    </row>
    <row r="27" spans="1:26" ht="38.25" customHeight="1" x14ac:dyDescent="0.25">
      <c r="A27" s="53">
        <v>4</v>
      </c>
      <c r="B27" s="667" t="s">
        <v>234</v>
      </c>
      <c r="C27" s="668"/>
      <c r="D27" s="668"/>
      <c r="E27" s="668"/>
      <c r="F27" s="668"/>
      <c r="G27" s="669"/>
      <c r="H27" s="75"/>
      <c r="I27" s="667"/>
      <c r="J27" s="668"/>
      <c r="K27" s="668"/>
      <c r="L27" s="668"/>
      <c r="M27" s="668"/>
      <c r="N27" s="669"/>
    </row>
    <row r="28" spans="1:26" ht="38.25" customHeight="1" x14ac:dyDescent="0.25">
      <c r="A28" s="53"/>
      <c r="B28" s="667"/>
      <c r="C28" s="668"/>
      <c r="D28" s="668"/>
      <c r="E28" s="668"/>
      <c r="F28" s="668"/>
      <c r="G28" s="669"/>
      <c r="H28" s="75"/>
      <c r="I28" s="689"/>
      <c r="J28" s="689"/>
      <c r="K28" s="689"/>
      <c r="L28" s="689"/>
      <c r="M28" s="689"/>
      <c r="N28" s="689"/>
    </row>
    <row r="29" spans="1:26" x14ac:dyDescent="0.25">
      <c r="A29" s="683" t="s">
        <v>75</v>
      </c>
      <c r="B29" s="684"/>
      <c r="C29" s="684"/>
      <c r="D29" s="684"/>
      <c r="E29" s="684"/>
      <c r="F29" s="684"/>
      <c r="G29" s="684"/>
      <c r="H29" s="684"/>
      <c r="I29" s="684"/>
      <c r="J29" s="684"/>
      <c r="K29" s="684"/>
      <c r="L29" s="684"/>
      <c r="M29" s="684"/>
      <c r="N29" s="685"/>
      <c r="O29" s="54"/>
      <c r="P29" s="55"/>
    </row>
    <row r="30" spans="1:26" ht="35.25" customHeight="1" x14ac:dyDescent="0.25">
      <c r="A30" s="686" t="s">
        <v>76</v>
      </c>
      <c r="B30" s="687"/>
      <c r="C30" s="687"/>
      <c r="D30" s="687"/>
      <c r="E30" s="687"/>
      <c r="F30" s="687"/>
      <c r="G30" s="687"/>
      <c r="H30" s="688"/>
      <c r="I30" s="195" t="s">
        <v>142</v>
      </c>
      <c r="J30" s="196"/>
      <c r="K30" s="198" t="s">
        <v>143</v>
      </c>
      <c r="L30" s="198"/>
      <c r="M30" s="210" t="s">
        <v>77</v>
      </c>
      <c r="N30" s="210"/>
      <c r="O30" s="210">
        <v>2021</v>
      </c>
      <c r="P30" s="210"/>
      <c r="Q30" s="210">
        <v>2022</v>
      </c>
      <c r="R30" s="210"/>
    </row>
    <row r="31" spans="1:26" ht="18" customHeight="1" x14ac:dyDescent="0.25">
      <c r="A31" s="690" t="s">
        <v>234</v>
      </c>
      <c r="B31" s="691"/>
      <c r="C31" s="691"/>
      <c r="D31" s="691"/>
      <c r="E31" s="691"/>
      <c r="F31" s="691"/>
      <c r="G31" s="691"/>
      <c r="H31" s="692"/>
      <c r="I31" s="759" t="s">
        <v>238</v>
      </c>
      <c r="J31" s="759"/>
      <c r="K31" s="693" t="s">
        <v>238</v>
      </c>
      <c r="L31" s="693"/>
      <c r="M31" s="693"/>
      <c r="N31" s="693"/>
      <c r="O31" s="696"/>
      <c r="P31" s="696"/>
      <c r="Q31" s="696"/>
      <c r="R31" s="696"/>
    </row>
    <row r="32" spans="1:26" ht="18" customHeight="1" x14ac:dyDescent="0.25">
      <c r="A32" s="690"/>
      <c r="B32" s="691"/>
      <c r="C32" s="691"/>
      <c r="D32" s="691"/>
      <c r="E32" s="691"/>
      <c r="F32" s="691"/>
      <c r="G32" s="691"/>
      <c r="H32" s="692"/>
      <c r="I32" s="693"/>
      <c r="J32" s="693"/>
      <c r="K32" s="695"/>
      <c r="L32" s="695"/>
      <c r="M32" s="695"/>
      <c r="N32" s="695"/>
      <c r="O32" s="696"/>
      <c r="P32" s="696"/>
      <c r="Q32" s="696"/>
      <c r="R32" s="696"/>
    </row>
    <row r="33" spans="1:18" s="57" customFormat="1" ht="18" customHeight="1" x14ac:dyDescent="0.25">
      <c r="A33" s="697"/>
      <c r="B33" s="698"/>
      <c r="C33" s="698"/>
      <c r="D33" s="698"/>
      <c r="E33" s="698"/>
      <c r="F33" s="698"/>
      <c r="G33" s="698"/>
      <c r="H33" s="699"/>
      <c r="I33" s="693"/>
      <c r="J33" s="693"/>
      <c r="K33" s="695"/>
      <c r="L33" s="695"/>
      <c r="M33" s="695"/>
      <c r="N33" s="695"/>
      <c r="O33" s="696"/>
      <c r="P33" s="696"/>
      <c r="Q33" s="696"/>
      <c r="R33" s="696"/>
    </row>
    <row r="34" spans="1:18" s="57" customFormat="1" ht="18" customHeight="1" x14ac:dyDescent="0.25">
      <c r="A34" s="697"/>
      <c r="B34" s="698"/>
      <c r="C34" s="698"/>
      <c r="D34" s="698"/>
      <c r="E34" s="698"/>
      <c r="F34" s="698"/>
      <c r="G34" s="698"/>
      <c r="H34" s="699"/>
      <c r="I34" s="693"/>
      <c r="J34" s="693"/>
      <c r="K34" s="695"/>
      <c r="L34" s="695"/>
      <c r="M34" s="695"/>
      <c r="N34" s="695"/>
      <c r="O34" s="696"/>
      <c r="P34" s="696"/>
      <c r="Q34" s="696"/>
      <c r="R34" s="696"/>
    </row>
    <row r="35" spans="1:18" s="57" customFormat="1" ht="18" customHeight="1" x14ac:dyDescent="0.25">
      <c r="A35" s="697"/>
      <c r="B35" s="698"/>
      <c r="C35" s="698"/>
      <c r="D35" s="698"/>
      <c r="E35" s="698"/>
      <c r="F35" s="698"/>
      <c r="G35" s="698"/>
      <c r="H35" s="699"/>
      <c r="I35" s="693"/>
      <c r="J35" s="693"/>
      <c r="K35" s="695"/>
      <c r="L35" s="695"/>
      <c r="M35" s="695"/>
      <c r="N35" s="695"/>
      <c r="O35" s="696"/>
      <c r="P35" s="696"/>
      <c r="Q35" s="696"/>
      <c r="R35" s="696"/>
    </row>
    <row r="36" spans="1:18" ht="30.6" customHeight="1" x14ac:dyDescent="0.25">
      <c r="A36" s="686" t="s">
        <v>78</v>
      </c>
      <c r="B36" s="687"/>
      <c r="C36" s="687"/>
      <c r="D36" s="687"/>
      <c r="E36" s="687"/>
      <c r="F36" s="687"/>
      <c r="G36" s="687"/>
      <c r="H36" s="688"/>
      <c r="I36" s="195" t="s">
        <v>142</v>
      </c>
      <c r="J36" s="196"/>
      <c r="K36" s="198" t="s">
        <v>143</v>
      </c>
      <c r="L36" s="198"/>
      <c r="M36" s="210" t="s">
        <v>77</v>
      </c>
      <c r="N36" s="210"/>
      <c r="O36" s="210">
        <v>2021</v>
      </c>
      <c r="P36" s="210"/>
      <c r="Q36" s="210">
        <v>2022</v>
      </c>
      <c r="R36" s="210"/>
    </row>
    <row r="37" spans="1:18" ht="24.75" customHeight="1" x14ac:dyDescent="0.25">
      <c r="A37" s="690" t="s">
        <v>235</v>
      </c>
      <c r="B37" s="691"/>
      <c r="C37" s="691"/>
      <c r="D37" s="691"/>
      <c r="E37" s="691"/>
      <c r="F37" s="691"/>
      <c r="G37" s="691"/>
      <c r="H37" s="692"/>
      <c r="I37" s="700" t="s">
        <v>165</v>
      </c>
      <c r="J37" s="640"/>
      <c r="K37" s="701">
        <v>44316</v>
      </c>
      <c r="L37" s="693"/>
      <c r="M37" s="693"/>
      <c r="N37" s="693"/>
      <c r="O37" s="696"/>
      <c r="P37" s="696"/>
      <c r="Q37" s="696"/>
      <c r="R37" s="696"/>
    </row>
    <row r="38" spans="1:18" ht="24.75" customHeight="1" x14ac:dyDescent="0.25">
      <c r="A38" s="690" t="s">
        <v>232</v>
      </c>
      <c r="B38" s="691"/>
      <c r="C38" s="691"/>
      <c r="D38" s="691"/>
      <c r="E38" s="691"/>
      <c r="F38" s="691"/>
      <c r="G38" s="691"/>
      <c r="H38" s="692"/>
      <c r="I38" s="700" t="s">
        <v>236</v>
      </c>
      <c r="J38" s="640"/>
      <c r="K38" s="701">
        <v>44367</v>
      </c>
      <c r="L38" s="693"/>
      <c r="M38" s="693"/>
      <c r="N38" s="693"/>
      <c r="O38" s="696"/>
      <c r="P38" s="696"/>
      <c r="Q38" s="696"/>
      <c r="R38" s="696"/>
    </row>
    <row r="39" spans="1:18" ht="24.75" customHeight="1" x14ac:dyDescent="0.25">
      <c r="A39" s="690" t="s">
        <v>233</v>
      </c>
      <c r="B39" s="691"/>
      <c r="C39" s="691"/>
      <c r="D39" s="691"/>
      <c r="E39" s="691"/>
      <c r="F39" s="691"/>
      <c r="G39" s="691"/>
      <c r="H39" s="692"/>
      <c r="I39" s="700" t="s">
        <v>236</v>
      </c>
      <c r="J39" s="640"/>
      <c r="K39" s="701">
        <v>44367</v>
      </c>
      <c r="L39" s="693"/>
      <c r="M39" s="693"/>
      <c r="N39" s="693"/>
      <c r="O39" s="696"/>
      <c r="P39" s="696"/>
      <c r="Q39" s="696"/>
      <c r="R39" s="696"/>
    </row>
    <row r="40" spans="1:18" ht="24.75" customHeight="1" x14ac:dyDescent="0.25">
      <c r="A40" s="697"/>
      <c r="B40" s="698"/>
      <c r="C40" s="698"/>
      <c r="D40" s="698"/>
      <c r="E40" s="698"/>
      <c r="F40" s="698"/>
      <c r="G40" s="698"/>
      <c r="H40" s="699"/>
      <c r="I40" s="701"/>
      <c r="J40" s="693"/>
      <c r="K40" s="701"/>
      <c r="L40" s="693"/>
      <c r="M40" s="693"/>
      <c r="N40" s="693"/>
      <c r="O40" s="696"/>
      <c r="P40" s="696"/>
      <c r="Q40" s="696"/>
      <c r="R40" s="696"/>
    </row>
    <row r="41" spans="1:18" ht="24.75" hidden="1" customHeight="1" x14ac:dyDescent="0.25">
      <c r="A41" s="697"/>
      <c r="B41" s="698"/>
      <c r="C41" s="698"/>
      <c r="D41" s="698"/>
      <c r="E41" s="698"/>
      <c r="F41" s="698"/>
      <c r="G41" s="698"/>
      <c r="H41" s="699"/>
      <c r="I41" s="701"/>
      <c r="J41" s="693"/>
      <c r="K41" s="701"/>
      <c r="L41" s="693"/>
      <c r="M41" s="693"/>
      <c r="N41" s="693"/>
      <c r="O41" s="76"/>
      <c r="P41" s="76"/>
    </row>
    <row r="42" spans="1:18" ht="24.75" hidden="1" customHeight="1" x14ac:dyDescent="0.25">
      <c r="A42" s="697"/>
      <c r="B42" s="698"/>
      <c r="C42" s="698"/>
      <c r="D42" s="698"/>
      <c r="E42" s="698"/>
      <c r="F42" s="698"/>
      <c r="G42" s="698"/>
      <c r="H42" s="699"/>
      <c r="I42" s="701"/>
      <c r="J42" s="693"/>
      <c r="K42" s="701"/>
      <c r="L42" s="693"/>
      <c r="M42" s="693"/>
      <c r="N42" s="693"/>
      <c r="O42" s="76"/>
      <c r="P42" s="76"/>
    </row>
    <row r="43" spans="1:18" ht="24.75" hidden="1" customHeight="1" x14ac:dyDescent="0.25">
      <c r="A43" s="697"/>
      <c r="B43" s="698"/>
      <c r="C43" s="698"/>
      <c r="D43" s="698"/>
      <c r="E43" s="698"/>
      <c r="F43" s="698"/>
      <c r="G43" s="698"/>
      <c r="H43" s="699"/>
      <c r="I43" s="701"/>
      <c r="J43" s="693"/>
      <c r="K43" s="701"/>
      <c r="L43" s="693"/>
      <c r="M43" s="693"/>
      <c r="N43" s="693"/>
      <c r="O43" s="76"/>
      <c r="P43" s="76"/>
    </row>
    <row r="44" spans="1:18" ht="24.75" hidden="1" customHeight="1" x14ac:dyDescent="0.25">
      <c r="A44" s="697"/>
      <c r="B44" s="698"/>
      <c r="C44" s="698"/>
      <c r="D44" s="698"/>
      <c r="E44" s="698"/>
      <c r="F44" s="698"/>
      <c r="G44" s="698"/>
      <c r="H44" s="699"/>
      <c r="I44" s="701"/>
      <c r="J44" s="693"/>
      <c r="K44" s="701"/>
      <c r="L44" s="693"/>
      <c r="M44" s="693"/>
      <c r="N44" s="693"/>
      <c r="O44" s="76"/>
      <c r="P44" s="76"/>
    </row>
    <row r="45" spans="1:18" ht="25.5" customHeight="1" x14ac:dyDescent="0.25">
      <c r="A45" s="686" t="s">
        <v>79</v>
      </c>
      <c r="B45" s="687"/>
      <c r="C45" s="687"/>
      <c r="D45" s="687"/>
      <c r="E45" s="687"/>
      <c r="F45" s="687"/>
      <c r="G45" s="687"/>
      <c r="H45" s="688"/>
      <c r="I45" s="195" t="s">
        <v>142</v>
      </c>
      <c r="J45" s="196"/>
      <c r="K45" s="198" t="s">
        <v>143</v>
      </c>
      <c r="L45" s="198"/>
      <c r="M45" s="210" t="s">
        <v>77</v>
      </c>
      <c r="N45" s="210"/>
      <c r="O45" s="210">
        <v>2021</v>
      </c>
      <c r="P45" s="210"/>
      <c r="Q45" s="210">
        <v>2022</v>
      </c>
      <c r="R45" s="210"/>
    </row>
    <row r="46" spans="1:18" ht="30.75" customHeight="1" x14ac:dyDescent="0.25">
      <c r="A46" s="697"/>
      <c r="B46" s="698"/>
      <c r="C46" s="698"/>
      <c r="D46" s="698"/>
      <c r="E46" s="698"/>
      <c r="F46" s="698"/>
      <c r="G46" s="698"/>
      <c r="H46" s="699"/>
      <c r="I46" s="702"/>
      <c r="J46" s="702"/>
      <c r="K46" s="693"/>
      <c r="L46" s="693"/>
      <c r="M46" s="693"/>
      <c r="N46" s="693"/>
      <c r="O46" s="696"/>
      <c r="P46" s="696"/>
      <c r="Q46" s="696"/>
      <c r="R46" s="696"/>
    </row>
    <row r="47" spans="1:18" ht="30.75" customHeight="1" x14ac:dyDescent="0.25">
      <c r="A47" s="697"/>
      <c r="B47" s="698"/>
      <c r="C47" s="698"/>
      <c r="D47" s="698"/>
      <c r="E47" s="698"/>
      <c r="F47" s="698"/>
      <c r="G47" s="698"/>
      <c r="H47" s="699"/>
      <c r="I47" s="693"/>
      <c r="J47" s="693"/>
      <c r="K47" s="693"/>
      <c r="L47" s="693"/>
      <c r="M47" s="693"/>
      <c r="N47" s="693"/>
      <c r="O47" s="696"/>
      <c r="P47" s="696"/>
      <c r="Q47" s="696"/>
      <c r="R47" s="696"/>
    </row>
    <row r="48" spans="1:18" ht="27" customHeight="1" x14ac:dyDescent="0.25">
      <c r="A48" s="686" t="s">
        <v>80</v>
      </c>
      <c r="B48" s="687"/>
      <c r="C48" s="687"/>
      <c r="D48" s="687"/>
      <c r="E48" s="687"/>
      <c r="F48" s="687"/>
      <c r="G48" s="687"/>
      <c r="H48" s="688"/>
      <c r="I48" s="195" t="s">
        <v>142</v>
      </c>
      <c r="J48" s="196"/>
      <c r="K48" s="198" t="s">
        <v>143</v>
      </c>
      <c r="L48" s="198"/>
      <c r="M48" s="210" t="s">
        <v>77</v>
      </c>
      <c r="N48" s="210"/>
      <c r="O48" s="210">
        <v>2021</v>
      </c>
      <c r="P48" s="210"/>
      <c r="Q48" s="210">
        <v>2022</v>
      </c>
      <c r="R48" s="210"/>
    </row>
    <row r="49" spans="1:18" ht="24" customHeight="1" x14ac:dyDescent="0.25">
      <c r="A49" s="690"/>
      <c r="B49" s="691"/>
      <c r="C49" s="691"/>
      <c r="D49" s="691"/>
      <c r="E49" s="691"/>
      <c r="F49" s="691"/>
      <c r="G49" s="691"/>
      <c r="H49" s="692"/>
      <c r="I49" s="706"/>
      <c r="J49" s="641"/>
      <c r="K49" s="693"/>
      <c r="L49" s="693"/>
      <c r="M49" s="693"/>
      <c r="N49" s="693"/>
      <c r="O49" s="696"/>
      <c r="P49" s="696"/>
      <c r="Q49" s="696"/>
      <c r="R49" s="696"/>
    </row>
    <row r="50" spans="1:18" ht="24" customHeight="1" x14ac:dyDescent="0.25">
      <c r="A50" s="703"/>
      <c r="B50" s="704"/>
      <c r="C50" s="704"/>
      <c r="D50" s="704"/>
      <c r="E50" s="704"/>
      <c r="F50" s="704"/>
      <c r="G50" s="704"/>
      <c r="H50" s="705"/>
      <c r="I50" s="693"/>
      <c r="J50" s="693"/>
      <c r="K50" s="693"/>
      <c r="L50" s="693"/>
      <c r="M50" s="693"/>
      <c r="N50" s="693"/>
      <c r="O50" s="696"/>
      <c r="P50" s="696"/>
      <c r="Q50" s="696"/>
      <c r="R50" s="696"/>
    </row>
    <row r="52" spans="1:18" x14ac:dyDescent="0.25">
      <c r="A52" s="683" t="s">
        <v>81</v>
      </c>
      <c r="B52" s="684"/>
      <c r="C52" s="684"/>
      <c r="D52" s="684"/>
      <c r="E52" s="684"/>
      <c r="F52" s="684"/>
      <c r="G52" s="684"/>
      <c r="H52" s="684"/>
      <c r="I52" s="684"/>
      <c r="J52" s="684"/>
      <c r="K52" s="684"/>
      <c r="L52" s="684"/>
      <c r="M52" s="684"/>
      <c r="N52" s="685"/>
    </row>
    <row r="53" spans="1:18" ht="48.75" customHeight="1" x14ac:dyDescent="0.25">
      <c r="A53" s="717" t="s">
        <v>82</v>
      </c>
      <c r="B53" s="717"/>
      <c r="C53" s="59" t="s">
        <v>83</v>
      </c>
      <c r="D53" s="59" t="s">
        <v>84</v>
      </c>
      <c r="E53" s="59" t="s">
        <v>85</v>
      </c>
      <c r="F53" s="59" t="s">
        <v>86</v>
      </c>
      <c r="G53" s="59" t="s">
        <v>87</v>
      </c>
      <c r="H53" s="59" t="s">
        <v>88</v>
      </c>
      <c r="I53" s="59" t="s">
        <v>89</v>
      </c>
      <c r="J53" s="59" t="s">
        <v>90</v>
      </c>
      <c r="K53" s="59" t="s">
        <v>91</v>
      </c>
      <c r="L53" s="59" t="s">
        <v>92</v>
      </c>
      <c r="M53" s="59" t="s">
        <v>93</v>
      </c>
      <c r="N53" s="59" t="s">
        <v>94</v>
      </c>
    </row>
    <row r="54" spans="1:18" ht="15.75" customHeight="1" x14ac:dyDescent="0.25">
      <c r="A54" s="718">
        <v>1</v>
      </c>
      <c r="B54" s="719"/>
      <c r="C54" s="60"/>
      <c r="D54" s="61"/>
      <c r="E54" s="61"/>
      <c r="F54" s="61" t="s">
        <v>71</v>
      </c>
      <c r="G54" s="61"/>
      <c r="H54" s="61"/>
      <c r="I54" s="61"/>
      <c r="J54" s="61"/>
      <c r="K54" s="61"/>
      <c r="L54" s="61"/>
      <c r="M54" s="61"/>
      <c r="N54" s="61"/>
    </row>
    <row r="55" spans="1:18" ht="15.75" customHeight="1" thickBot="1" x14ac:dyDescent="0.3">
      <c r="A55" s="720"/>
      <c r="B55" s="721"/>
      <c r="C55" s="62"/>
      <c r="D55" s="62"/>
      <c r="E55" s="62"/>
      <c r="F55" s="62" t="s">
        <v>120</v>
      </c>
      <c r="G55" s="62"/>
      <c r="H55" s="62"/>
      <c r="I55" s="62"/>
      <c r="J55" s="62"/>
      <c r="K55" s="62"/>
      <c r="L55" s="62"/>
      <c r="M55" s="62"/>
      <c r="N55" s="62"/>
    </row>
    <row r="56" spans="1:18" ht="15.75" customHeight="1" x14ac:dyDescent="0.25">
      <c r="A56" s="718">
        <v>2</v>
      </c>
      <c r="B56" s="719"/>
      <c r="C56" s="61"/>
      <c r="D56" s="61"/>
      <c r="E56" s="61"/>
      <c r="F56" s="61"/>
      <c r="G56" s="61" t="s">
        <v>71</v>
      </c>
      <c r="H56" s="61" t="s">
        <v>71</v>
      </c>
      <c r="I56" s="61"/>
      <c r="J56" s="61"/>
      <c r="K56" s="61"/>
      <c r="L56" s="61"/>
      <c r="M56" s="61"/>
      <c r="N56" s="61"/>
    </row>
    <row r="57" spans="1:18" ht="15.75" customHeight="1" thickBot="1" x14ac:dyDescent="0.3">
      <c r="A57" s="720"/>
      <c r="B57" s="721"/>
      <c r="C57" s="62"/>
      <c r="D57" s="62"/>
      <c r="E57" s="62"/>
      <c r="F57" s="62"/>
      <c r="G57" s="62" t="s">
        <v>120</v>
      </c>
      <c r="H57" s="62" t="s">
        <v>120</v>
      </c>
      <c r="I57" s="62"/>
      <c r="J57" s="62"/>
      <c r="K57" s="62"/>
      <c r="L57" s="62"/>
      <c r="M57" s="62"/>
      <c r="N57" s="62"/>
    </row>
    <row r="58" spans="1:18" ht="15.75" customHeight="1" x14ac:dyDescent="0.25">
      <c r="A58" s="718">
        <v>3</v>
      </c>
      <c r="B58" s="719"/>
      <c r="C58" s="61"/>
      <c r="D58" s="63"/>
      <c r="E58" s="61"/>
      <c r="F58" s="61"/>
      <c r="G58" s="61"/>
      <c r="H58" s="61" t="s">
        <v>71</v>
      </c>
      <c r="I58" s="61"/>
      <c r="J58" s="61"/>
      <c r="K58" s="61"/>
      <c r="L58" s="61"/>
      <c r="M58" s="61"/>
      <c r="N58" s="61"/>
    </row>
    <row r="59" spans="1:18" ht="15.75" customHeight="1" thickBot="1" x14ac:dyDescent="0.3">
      <c r="A59" s="720"/>
      <c r="B59" s="721"/>
      <c r="C59" s="62"/>
      <c r="D59" s="62"/>
      <c r="E59" s="62"/>
      <c r="F59" s="62"/>
      <c r="G59" s="62"/>
      <c r="H59" s="62" t="s">
        <v>120</v>
      </c>
      <c r="I59" s="62"/>
      <c r="J59" s="62"/>
      <c r="K59" s="62"/>
      <c r="L59" s="62"/>
      <c r="M59" s="62"/>
      <c r="N59" s="62"/>
    </row>
    <row r="60" spans="1:18" ht="15.75" customHeight="1" x14ac:dyDescent="0.25">
      <c r="A60" s="722">
        <v>4</v>
      </c>
      <c r="B60" s="723"/>
      <c r="C60" s="61"/>
      <c r="D60" s="61"/>
      <c r="E60" s="61"/>
      <c r="F60" s="61"/>
      <c r="G60" s="61"/>
      <c r="H60" s="61" t="s">
        <v>71</v>
      </c>
      <c r="I60" s="61" t="s">
        <v>71</v>
      </c>
      <c r="J60" s="61" t="s">
        <v>71</v>
      </c>
      <c r="K60" s="61" t="s">
        <v>71</v>
      </c>
      <c r="L60" s="61" t="s">
        <v>71</v>
      </c>
      <c r="M60" s="61" t="s">
        <v>71</v>
      </c>
      <c r="N60" s="61" t="s">
        <v>71</v>
      </c>
    </row>
    <row r="61" spans="1:18" ht="15.75" customHeight="1" thickBot="1" x14ac:dyDescent="0.3">
      <c r="A61" s="720"/>
      <c r="B61" s="721"/>
      <c r="C61" s="62"/>
      <c r="D61" s="62"/>
      <c r="E61" s="62"/>
      <c r="F61" s="62"/>
      <c r="G61" s="62"/>
      <c r="H61" s="62" t="s">
        <v>120</v>
      </c>
      <c r="I61" s="62" t="s">
        <v>120</v>
      </c>
      <c r="J61" s="62" t="s">
        <v>120</v>
      </c>
      <c r="K61" s="62" t="s">
        <v>120</v>
      </c>
      <c r="L61" s="62" t="s">
        <v>120</v>
      </c>
      <c r="M61" s="62" t="s">
        <v>120</v>
      </c>
      <c r="N61" s="62" t="s">
        <v>120</v>
      </c>
    </row>
    <row r="62" spans="1:18" ht="4.5" hidden="1" customHeight="1" x14ac:dyDescent="0.25">
      <c r="A62" s="707" t="s">
        <v>148</v>
      </c>
      <c r="B62" s="708"/>
      <c r="C62" s="708"/>
      <c r="D62" s="708"/>
      <c r="E62" s="709"/>
      <c r="F62" s="710"/>
      <c r="G62" s="711"/>
      <c r="H62" s="712" t="s">
        <v>148</v>
      </c>
      <c r="I62" s="712"/>
      <c r="J62" s="712"/>
      <c r="K62" s="712"/>
      <c r="L62" s="712"/>
      <c r="M62" s="713"/>
      <c r="N62" s="713"/>
    </row>
    <row r="63" spans="1:18" hidden="1" x14ac:dyDescent="0.25">
      <c r="A63" s="714" t="s">
        <v>149</v>
      </c>
      <c r="B63" s="715"/>
      <c r="C63" s="715"/>
      <c r="D63" s="715"/>
      <c r="E63" s="716"/>
      <c r="F63" s="710"/>
      <c r="G63" s="711"/>
      <c r="H63" s="712" t="s">
        <v>149</v>
      </c>
      <c r="I63" s="712"/>
      <c r="J63" s="712"/>
      <c r="K63" s="712"/>
      <c r="L63" s="712"/>
      <c r="M63" s="713"/>
      <c r="N63" s="713"/>
    </row>
    <row r="64" spans="1:18" hidden="1" x14ac:dyDescent="0.25">
      <c r="A64" s="65"/>
      <c r="B64" s="65"/>
      <c r="C64" s="65"/>
      <c r="D64" s="65"/>
      <c r="E64" s="65"/>
      <c r="F64" s="65"/>
      <c r="G64" s="65"/>
      <c r="H64" s="65"/>
      <c r="I64" s="65"/>
      <c r="J64" s="65"/>
      <c r="K64" s="65"/>
      <c r="L64" s="65"/>
      <c r="M64" s="65"/>
      <c r="N64" s="65"/>
    </row>
    <row r="65" spans="1:14" hidden="1" x14ac:dyDescent="0.25">
      <c r="A65" s="733" t="s">
        <v>150</v>
      </c>
      <c r="B65" s="734"/>
      <c r="C65" s="734"/>
      <c r="D65" s="734"/>
      <c r="E65" s="734"/>
      <c r="F65" s="734"/>
      <c r="G65" s="735"/>
      <c r="H65" s="736" t="s">
        <v>150</v>
      </c>
      <c r="I65" s="736"/>
      <c r="J65" s="736"/>
      <c r="K65" s="736"/>
      <c r="L65" s="736"/>
      <c r="M65" s="736"/>
      <c r="N65" s="736"/>
    </row>
    <row r="66" spans="1:14" hidden="1" x14ac:dyDescent="0.25">
      <c r="A66" s="712" t="s">
        <v>151</v>
      </c>
      <c r="B66" s="712"/>
      <c r="C66" s="724"/>
      <c r="D66" s="725"/>
      <c r="E66" s="725"/>
      <c r="F66" s="725"/>
      <c r="G66" s="726"/>
      <c r="H66" s="712" t="s">
        <v>152</v>
      </c>
      <c r="I66" s="712"/>
      <c r="J66" s="724"/>
      <c r="K66" s="725"/>
      <c r="L66" s="725"/>
      <c r="M66" s="725"/>
      <c r="N66" s="726"/>
    </row>
    <row r="67" spans="1:14" hidden="1" x14ac:dyDescent="0.25">
      <c r="A67" s="712"/>
      <c r="B67" s="712"/>
      <c r="C67" s="727"/>
      <c r="D67" s="728"/>
      <c r="E67" s="728"/>
      <c r="F67" s="728"/>
      <c r="G67" s="729"/>
      <c r="H67" s="712"/>
      <c r="I67" s="712"/>
      <c r="J67" s="727"/>
      <c r="K67" s="728"/>
      <c r="L67" s="728"/>
      <c r="M67" s="728"/>
      <c r="N67" s="729"/>
    </row>
    <row r="68" spans="1:14" hidden="1" x14ac:dyDescent="0.25">
      <c r="A68" s="712"/>
      <c r="B68" s="712"/>
      <c r="C68" s="730"/>
      <c r="D68" s="731"/>
      <c r="E68" s="731"/>
      <c r="F68" s="731"/>
      <c r="G68" s="732"/>
      <c r="H68" s="712"/>
      <c r="I68" s="712"/>
      <c r="J68" s="730"/>
      <c r="K68" s="731"/>
      <c r="L68" s="731"/>
      <c r="M68" s="731"/>
      <c r="N68" s="732"/>
    </row>
    <row r="69" spans="1:14" hidden="1" x14ac:dyDescent="0.25">
      <c r="A69" s="712" t="s">
        <v>153</v>
      </c>
      <c r="B69" s="712"/>
      <c r="C69" s="724"/>
      <c r="D69" s="725"/>
      <c r="E69" s="725"/>
      <c r="F69" s="725"/>
      <c r="G69" s="726"/>
      <c r="H69" s="712" t="s">
        <v>153</v>
      </c>
      <c r="I69" s="712"/>
      <c r="J69" s="724"/>
      <c r="K69" s="725"/>
      <c r="L69" s="725"/>
      <c r="M69" s="725"/>
      <c r="N69" s="726"/>
    </row>
    <row r="70" spans="1:14" hidden="1" x14ac:dyDescent="0.25">
      <c r="A70" s="712"/>
      <c r="B70" s="712"/>
      <c r="C70" s="727"/>
      <c r="D70" s="728"/>
      <c r="E70" s="728"/>
      <c r="F70" s="728"/>
      <c r="G70" s="729"/>
      <c r="H70" s="712"/>
      <c r="I70" s="712"/>
      <c r="J70" s="727"/>
      <c r="K70" s="728"/>
      <c r="L70" s="728"/>
      <c r="M70" s="728"/>
      <c r="N70" s="729"/>
    </row>
    <row r="71" spans="1:14" hidden="1" x14ac:dyDescent="0.25">
      <c r="A71" s="712"/>
      <c r="B71" s="712"/>
      <c r="C71" s="730"/>
      <c r="D71" s="731"/>
      <c r="E71" s="731"/>
      <c r="F71" s="731"/>
      <c r="G71" s="732"/>
      <c r="H71" s="712"/>
      <c r="I71" s="712"/>
      <c r="J71" s="730"/>
      <c r="K71" s="731"/>
      <c r="L71" s="731"/>
      <c r="M71" s="731"/>
      <c r="N71" s="732"/>
    </row>
    <row r="72" spans="1:14" hidden="1" x14ac:dyDescent="0.25">
      <c r="A72" s="733" t="s">
        <v>154</v>
      </c>
      <c r="B72" s="734"/>
      <c r="C72" s="734"/>
      <c r="D72" s="734"/>
      <c r="E72" s="734"/>
      <c r="F72" s="734"/>
      <c r="G72" s="735"/>
      <c r="H72" s="736" t="s">
        <v>154</v>
      </c>
      <c r="I72" s="736"/>
      <c r="J72" s="736"/>
      <c r="K72" s="736"/>
      <c r="L72" s="736"/>
      <c r="M72" s="736"/>
      <c r="N72" s="736"/>
    </row>
    <row r="73" spans="1:14" hidden="1" x14ac:dyDescent="0.25">
      <c r="A73" s="712" t="s">
        <v>155</v>
      </c>
      <c r="B73" s="712"/>
      <c r="C73" s="724"/>
      <c r="D73" s="725"/>
      <c r="E73" s="725"/>
      <c r="F73" s="725"/>
      <c r="G73" s="726"/>
      <c r="H73" s="712" t="s">
        <v>156</v>
      </c>
      <c r="I73" s="712"/>
      <c r="J73" s="724"/>
      <c r="K73" s="725"/>
      <c r="L73" s="725"/>
      <c r="M73" s="725"/>
      <c r="N73" s="726"/>
    </row>
    <row r="74" spans="1:14" hidden="1" x14ac:dyDescent="0.25">
      <c r="A74" s="712"/>
      <c r="B74" s="712"/>
      <c r="C74" s="727"/>
      <c r="D74" s="728"/>
      <c r="E74" s="728"/>
      <c r="F74" s="728"/>
      <c r="G74" s="729"/>
      <c r="H74" s="712"/>
      <c r="I74" s="712"/>
      <c r="J74" s="727"/>
      <c r="K74" s="728"/>
      <c r="L74" s="728"/>
      <c r="M74" s="728"/>
      <c r="N74" s="729"/>
    </row>
    <row r="75" spans="1:14" hidden="1" x14ac:dyDescent="0.25">
      <c r="A75" s="712"/>
      <c r="B75" s="712"/>
      <c r="C75" s="730"/>
      <c r="D75" s="731"/>
      <c r="E75" s="731"/>
      <c r="F75" s="731"/>
      <c r="G75" s="732"/>
      <c r="H75" s="712"/>
      <c r="I75" s="712"/>
      <c r="J75" s="730"/>
      <c r="K75" s="731"/>
      <c r="L75" s="731"/>
      <c r="M75" s="731"/>
      <c r="N75" s="732"/>
    </row>
    <row r="76" spans="1:14" hidden="1" x14ac:dyDescent="0.25">
      <c r="A76" s="712" t="s">
        <v>157</v>
      </c>
      <c r="B76" s="712"/>
      <c r="C76" s="724"/>
      <c r="D76" s="725"/>
      <c r="E76" s="725"/>
      <c r="F76" s="725"/>
      <c r="G76" s="726"/>
      <c r="H76" s="712" t="s">
        <v>157</v>
      </c>
      <c r="I76" s="712"/>
      <c r="J76" s="724"/>
      <c r="K76" s="725"/>
      <c r="L76" s="725"/>
      <c r="M76" s="725"/>
      <c r="N76" s="726"/>
    </row>
    <row r="77" spans="1:14" hidden="1" x14ac:dyDescent="0.25">
      <c r="A77" s="712"/>
      <c r="B77" s="712"/>
      <c r="C77" s="727"/>
      <c r="D77" s="728"/>
      <c r="E77" s="728"/>
      <c r="F77" s="728"/>
      <c r="G77" s="729"/>
      <c r="H77" s="712"/>
      <c r="I77" s="712"/>
      <c r="J77" s="727"/>
      <c r="K77" s="728"/>
      <c r="L77" s="728"/>
      <c r="M77" s="728"/>
      <c r="N77" s="729"/>
    </row>
    <row r="78" spans="1:14" hidden="1" x14ac:dyDescent="0.25">
      <c r="A78" s="712"/>
      <c r="B78" s="712"/>
      <c r="C78" s="730"/>
      <c r="D78" s="731"/>
      <c r="E78" s="731"/>
      <c r="F78" s="731"/>
      <c r="G78" s="732"/>
      <c r="H78" s="712"/>
      <c r="I78" s="712"/>
      <c r="J78" s="730"/>
      <c r="K78" s="731"/>
      <c r="L78" s="731"/>
      <c r="M78" s="731"/>
      <c r="N78" s="732"/>
    </row>
    <row r="79" spans="1:14" x14ac:dyDescent="0.25">
      <c r="A79" s="65"/>
      <c r="B79" s="65"/>
      <c r="C79" s="65"/>
      <c r="D79" s="65"/>
      <c r="E79" s="65"/>
      <c r="F79" s="65"/>
      <c r="G79" s="65"/>
      <c r="H79" s="65"/>
      <c r="I79" s="65"/>
      <c r="J79" s="65"/>
      <c r="K79" s="65"/>
      <c r="L79" s="65"/>
      <c r="M79" s="65"/>
      <c r="N79" s="65"/>
    </row>
    <row r="80" spans="1:14" x14ac:dyDescent="0.25">
      <c r="A80" s="733" t="s">
        <v>95</v>
      </c>
      <c r="B80" s="734"/>
      <c r="C80" s="734"/>
      <c r="D80" s="734"/>
      <c r="E80" s="734"/>
      <c r="F80" s="734"/>
      <c r="G80" s="734"/>
      <c r="H80" s="734"/>
      <c r="I80" s="734"/>
      <c r="J80" s="734"/>
      <c r="K80" s="734"/>
      <c r="L80" s="734"/>
      <c r="M80" s="734"/>
      <c r="N80" s="735"/>
    </row>
    <row r="81" spans="1:14" ht="31.5" customHeight="1" x14ac:dyDescent="0.25">
      <c r="A81" s="66" t="s">
        <v>96</v>
      </c>
      <c r="B81" s="737" t="s">
        <v>97</v>
      </c>
      <c r="C81" s="738"/>
      <c r="D81" s="738"/>
      <c r="E81" s="738"/>
      <c r="F81" s="739"/>
      <c r="G81" s="740" t="s">
        <v>98</v>
      </c>
      <c r="H81" s="740"/>
      <c r="I81" s="741"/>
      <c r="J81" s="741"/>
      <c r="K81" s="741"/>
      <c r="L81" s="741"/>
      <c r="M81" s="742"/>
      <c r="N81" s="742"/>
    </row>
    <row r="82" spans="1:14" x14ac:dyDescent="0.25">
      <c r="A82" s="67" t="s">
        <v>6</v>
      </c>
      <c r="B82" s="516" t="s">
        <v>281</v>
      </c>
      <c r="C82" s="517"/>
      <c r="D82" s="517"/>
      <c r="E82" s="517"/>
      <c r="F82" s="518"/>
      <c r="G82" s="743">
        <v>0.35</v>
      </c>
      <c r="H82" s="744"/>
      <c r="I82" s="745"/>
      <c r="J82" s="745"/>
      <c r="K82" s="745"/>
      <c r="L82" s="745"/>
      <c r="M82" s="746"/>
      <c r="N82" s="746"/>
    </row>
    <row r="83" spans="1:14" x14ac:dyDescent="0.25">
      <c r="A83" s="67" t="s">
        <v>6</v>
      </c>
      <c r="B83" s="516" t="s">
        <v>237</v>
      </c>
      <c r="C83" s="517"/>
      <c r="D83" s="517"/>
      <c r="E83" s="517"/>
      <c r="F83" s="518"/>
      <c r="G83" s="743">
        <v>0.35</v>
      </c>
      <c r="H83" s="744"/>
      <c r="I83" s="745"/>
      <c r="J83" s="745"/>
      <c r="K83" s="745"/>
      <c r="L83" s="745"/>
      <c r="M83" s="746"/>
      <c r="N83" s="746"/>
    </row>
    <row r="84" spans="1:14" x14ac:dyDescent="0.25">
      <c r="A84" s="67" t="s">
        <v>239</v>
      </c>
      <c r="B84" s="516" t="s">
        <v>240</v>
      </c>
      <c r="C84" s="517"/>
      <c r="D84" s="517"/>
      <c r="E84" s="517"/>
      <c r="F84" s="518"/>
      <c r="G84" s="743">
        <v>0.15</v>
      </c>
      <c r="H84" s="744"/>
      <c r="I84" s="745"/>
      <c r="J84" s="745"/>
      <c r="K84" s="745"/>
      <c r="L84" s="745"/>
      <c r="M84" s="746"/>
      <c r="N84" s="746"/>
    </row>
    <row r="85" spans="1:14" x14ac:dyDescent="0.25">
      <c r="A85" s="67" t="s">
        <v>239</v>
      </c>
      <c r="B85" s="516" t="s">
        <v>267</v>
      </c>
      <c r="C85" s="517"/>
      <c r="D85" s="517"/>
      <c r="E85" s="517"/>
      <c r="F85" s="518"/>
      <c r="G85" s="743">
        <v>0.15</v>
      </c>
      <c r="H85" s="744"/>
      <c r="I85" s="745"/>
      <c r="J85" s="745"/>
      <c r="K85" s="745"/>
      <c r="L85" s="745"/>
      <c r="M85" s="746"/>
      <c r="N85" s="746"/>
    </row>
    <row r="86" spans="1:14" x14ac:dyDescent="0.25">
      <c r="A86" s="68"/>
      <c r="B86" s="755"/>
      <c r="C86" s="756"/>
      <c r="D86" s="756"/>
      <c r="E86" s="756"/>
      <c r="F86" s="711"/>
      <c r="G86" s="757"/>
      <c r="H86" s="758"/>
      <c r="I86" s="745"/>
      <c r="J86" s="745"/>
      <c r="K86" s="745"/>
      <c r="L86" s="745"/>
      <c r="M86" s="746"/>
      <c r="N86" s="746"/>
    </row>
    <row r="87" spans="1:14" x14ac:dyDescent="0.25">
      <c r="A87" s="77"/>
      <c r="B87" s="710"/>
      <c r="C87" s="756"/>
      <c r="D87" s="756"/>
      <c r="E87" s="756"/>
      <c r="F87" s="711"/>
      <c r="G87" s="757"/>
      <c r="H87" s="758"/>
      <c r="I87" s="745"/>
      <c r="J87" s="745"/>
      <c r="K87" s="745"/>
      <c r="L87" s="745"/>
      <c r="M87" s="746"/>
      <c r="N87" s="746"/>
    </row>
    <row r="88" spans="1:14" ht="15" x14ac:dyDescent="0.25">
      <c r="A88"/>
      <c r="B88"/>
      <c r="C88"/>
      <c r="D88"/>
      <c r="E88"/>
      <c r="F88"/>
      <c r="G88"/>
      <c r="H88"/>
      <c r="I88"/>
      <c r="J88"/>
      <c r="K88"/>
      <c r="L88"/>
      <c r="M88"/>
      <c r="N88"/>
    </row>
    <row r="89" spans="1:14" ht="31.5" hidden="1" customHeight="1" x14ac:dyDescent="0.25">
      <c r="A89" s="747" t="s">
        <v>158</v>
      </c>
      <c r="B89" s="748"/>
      <c r="C89" s="748"/>
      <c r="D89" s="748"/>
      <c r="E89" s="748"/>
      <c r="F89" s="748"/>
      <c r="G89" s="748"/>
      <c r="H89" s="748"/>
      <c r="I89" s="748"/>
      <c r="J89" s="748"/>
      <c r="K89" s="748"/>
      <c r="L89" s="748"/>
      <c r="M89" s="748"/>
      <c r="N89" s="748"/>
    </row>
    <row r="90" spans="1:14" hidden="1" x14ac:dyDescent="0.25">
      <c r="A90" s="749"/>
      <c r="B90" s="748"/>
      <c r="C90" s="748"/>
      <c r="D90" s="748"/>
      <c r="E90" s="748"/>
      <c r="F90" s="748"/>
      <c r="G90" s="748"/>
      <c r="H90" s="748"/>
      <c r="I90" s="748"/>
      <c r="J90" s="748"/>
      <c r="K90" s="748"/>
      <c r="L90" s="748"/>
      <c r="M90" s="748"/>
      <c r="N90" s="748"/>
    </row>
    <row r="91" spans="1:14" hidden="1" x14ac:dyDescent="0.25">
      <c r="A91" s="749"/>
      <c r="B91" s="748"/>
      <c r="C91" s="748"/>
      <c r="D91" s="748"/>
      <c r="E91" s="748"/>
      <c r="F91" s="748"/>
      <c r="G91" s="748"/>
      <c r="H91" s="748"/>
      <c r="I91" s="748"/>
      <c r="J91" s="748"/>
      <c r="K91" s="748"/>
      <c r="L91" s="748"/>
      <c r="M91" s="748"/>
      <c r="N91" s="748"/>
    </row>
    <row r="92" spans="1:14" hidden="1" x14ac:dyDescent="0.25">
      <c r="A92" s="749"/>
      <c r="B92" s="748"/>
      <c r="C92" s="748"/>
      <c r="D92" s="748"/>
      <c r="E92" s="748"/>
      <c r="F92" s="748"/>
      <c r="G92" s="748"/>
      <c r="H92" s="748"/>
      <c r="I92" s="748"/>
      <c r="J92" s="748"/>
      <c r="K92" s="748"/>
      <c r="L92" s="748"/>
      <c r="M92" s="748"/>
      <c r="N92" s="748"/>
    </row>
    <row r="93" spans="1:14" hidden="1" x14ac:dyDescent="0.25">
      <c r="A93" s="749"/>
      <c r="B93" s="748"/>
      <c r="C93" s="748"/>
      <c r="D93" s="748"/>
      <c r="E93" s="748"/>
      <c r="F93" s="748"/>
      <c r="G93" s="748"/>
      <c r="H93" s="748"/>
      <c r="I93" s="748"/>
      <c r="J93" s="748"/>
      <c r="K93" s="748"/>
      <c r="L93" s="748"/>
      <c r="M93" s="748"/>
      <c r="N93" s="748"/>
    </row>
    <row r="94" spans="1:14" hidden="1" x14ac:dyDescent="0.25">
      <c r="A94" s="749"/>
      <c r="B94" s="748"/>
      <c r="C94" s="748"/>
      <c r="D94" s="748"/>
      <c r="E94" s="748"/>
      <c r="F94" s="748"/>
      <c r="G94" s="748"/>
      <c r="H94" s="748"/>
      <c r="I94" s="748"/>
      <c r="J94" s="748"/>
      <c r="K94" s="748"/>
      <c r="L94" s="748"/>
      <c r="M94" s="748"/>
      <c r="N94" s="748"/>
    </row>
    <row r="95" spans="1:14" hidden="1" x14ac:dyDescent="0.25"/>
    <row r="96" spans="1:14" hidden="1" x14ac:dyDescent="0.25">
      <c r="A96" s="750" t="s">
        <v>159</v>
      </c>
      <c r="B96" s="748"/>
      <c r="C96" s="748"/>
      <c r="D96" s="748"/>
      <c r="E96" s="748"/>
      <c r="F96" s="748"/>
      <c r="G96" s="748"/>
      <c r="H96" s="748"/>
      <c r="I96" s="748"/>
      <c r="J96" s="748"/>
      <c r="K96" s="748"/>
      <c r="L96" s="748"/>
      <c r="M96" s="748"/>
      <c r="N96" s="748"/>
    </row>
    <row r="97" spans="1:14" hidden="1" x14ac:dyDescent="0.25">
      <c r="A97" s="749"/>
      <c r="B97" s="748"/>
      <c r="C97" s="748"/>
      <c r="D97" s="748"/>
      <c r="E97" s="748"/>
      <c r="F97" s="748"/>
      <c r="G97" s="748"/>
      <c r="H97" s="748"/>
      <c r="I97" s="748"/>
      <c r="J97" s="748"/>
      <c r="K97" s="748"/>
      <c r="L97" s="748"/>
      <c r="M97" s="748"/>
      <c r="N97" s="748"/>
    </row>
    <row r="98" spans="1:14" hidden="1" x14ac:dyDescent="0.25">
      <c r="A98" s="749"/>
      <c r="B98" s="748"/>
      <c r="C98" s="748"/>
      <c r="D98" s="748"/>
      <c r="E98" s="748"/>
      <c r="F98" s="748"/>
      <c r="G98" s="748"/>
      <c r="H98" s="748"/>
      <c r="I98" s="748"/>
      <c r="J98" s="748"/>
      <c r="K98" s="748"/>
      <c r="L98" s="748"/>
      <c r="M98" s="748"/>
      <c r="N98" s="748"/>
    </row>
    <row r="99" spans="1:14" hidden="1" x14ac:dyDescent="0.25">
      <c r="A99" s="749"/>
      <c r="B99" s="748"/>
      <c r="C99" s="748"/>
      <c r="D99" s="748"/>
      <c r="E99" s="748"/>
      <c r="F99" s="748"/>
      <c r="G99" s="748"/>
      <c r="H99" s="748"/>
      <c r="I99" s="748"/>
      <c r="J99" s="748"/>
      <c r="K99" s="748"/>
      <c r="L99" s="748"/>
      <c r="M99" s="748"/>
      <c r="N99" s="748"/>
    </row>
    <row r="100" spans="1:14" hidden="1" x14ac:dyDescent="0.25">
      <c r="A100" s="749"/>
      <c r="B100" s="748"/>
      <c r="C100" s="748"/>
      <c r="D100" s="748"/>
      <c r="E100" s="748"/>
      <c r="F100" s="748"/>
      <c r="G100" s="748"/>
      <c r="H100" s="748"/>
      <c r="I100" s="748"/>
      <c r="J100" s="748"/>
      <c r="K100" s="748"/>
      <c r="L100" s="748"/>
      <c r="M100" s="748"/>
      <c r="N100" s="748"/>
    </row>
    <row r="101" spans="1:14" hidden="1" x14ac:dyDescent="0.25">
      <c r="A101" s="749"/>
      <c r="B101" s="748"/>
      <c r="C101" s="748"/>
      <c r="D101" s="748"/>
      <c r="E101" s="748"/>
      <c r="F101" s="748"/>
      <c r="G101" s="748"/>
      <c r="H101" s="748"/>
      <c r="I101" s="748"/>
      <c r="J101" s="748"/>
      <c r="K101" s="748"/>
      <c r="L101" s="748"/>
      <c r="M101" s="748"/>
      <c r="N101" s="748"/>
    </row>
    <row r="102" spans="1:14" hidden="1" x14ac:dyDescent="0.25">
      <c r="A102" s="749"/>
      <c r="B102" s="748"/>
      <c r="C102" s="748"/>
      <c r="D102" s="748"/>
      <c r="E102" s="748"/>
      <c r="F102" s="748"/>
      <c r="G102" s="748"/>
      <c r="H102" s="748"/>
      <c r="I102" s="748"/>
      <c r="J102" s="748"/>
      <c r="K102" s="748"/>
      <c r="L102" s="748"/>
      <c r="M102" s="748"/>
      <c r="N102" s="748"/>
    </row>
    <row r="103" spans="1:14" hidden="1" x14ac:dyDescent="0.25">
      <c r="A103" s="749"/>
      <c r="B103" s="748"/>
      <c r="C103" s="748"/>
      <c r="D103" s="748"/>
      <c r="E103" s="748"/>
      <c r="F103" s="748"/>
      <c r="G103" s="748"/>
      <c r="H103" s="748"/>
      <c r="I103" s="748"/>
      <c r="J103" s="748"/>
      <c r="K103" s="748"/>
      <c r="L103" s="748"/>
      <c r="M103" s="748"/>
      <c r="N103" s="748"/>
    </row>
    <row r="104" spans="1:14" hidden="1" x14ac:dyDescent="0.25">
      <c r="A104" s="749"/>
      <c r="B104" s="748"/>
      <c r="C104" s="748"/>
      <c r="D104" s="748"/>
      <c r="E104" s="748"/>
      <c r="F104" s="748"/>
      <c r="G104" s="748"/>
      <c r="H104" s="748"/>
      <c r="I104" s="748"/>
      <c r="J104" s="748"/>
      <c r="K104" s="748"/>
      <c r="L104" s="748"/>
      <c r="M104" s="748"/>
      <c r="N104" s="748"/>
    </row>
    <row r="105" spans="1:14" hidden="1" x14ac:dyDescent="0.25">
      <c r="A105" s="749"/>
      <c r="B105" s="748"/>
      <c r="C105" s="748"/>
      <c r="D105" s="748"/>
      <c r="E105" s="748"/>
      <c r="F105" s="748"/>
      <c r="G105" s="748"/>
      <c r="H105" s="748"/>
      <c r="I105" s="748"/>
      <c r="J105" s="748"/>
      <c r="K105" s="748"/>
      <c r="L105" s="748"/>
      <c r="M105" s="748"/>
      <c r="N105" s="748"/>
    </row>
    <row r="106" spans="1:14" hidden="1" x14ac:dyDescent="0.25"/>
    <row r="107" spans="1:14" hidden="1" x14ac:dyDescent="0.25">
      <c r="A107" s="750" t="s">
        <v>160</v>
      </c>
      <c r="B107" s="751"/>
      <c r="C107" s="751"/>
      <c r="D107" s="751"/>
      <c r="E107" s="751"/>
      <c r="F107" s="751"/>
      <c r="G107" s="751"/>
      <c r="H107" s="751"/>
      <c r="I107" s="751"/>
      <c r="J107" s="751"/>
      <c r="K107" s="751"/>
      <c r="L107" s="751"/>
      <c r="M107" s="751"/>
      <c r="N107" s="751"/>
    </row>
    <row r="108" spans="1:14" hidden="1" x14ac:dyDescent="0.25">
      <c r="A108" s="752"/>
      <c r="B108" s="751"/>
      <c r="C108" s="751"/>
      <c r="D108" s="751"/>
      <c r="E108" s="751"/>
      <c r="F108" s="751"/>
      <c r="G108" s="751"/>
      <c r="H108" s="751"/>
      <c r="I108" s="751"/>
      <c r="J108" s="751"/>
      <c r="K108" s="751"/>
      <c r="L108" s="751"/>
      <c r="M108" s="751"/>
      <c r="N108" s="751"/>
    </row>
    <row r="109" spans="1:14" hidden="1" x14ac:dyDescent="0.25">
      <c r="A109" s="752"/>
      <c r="B109" s="751"/>
      <c r="C109" s="751"/>
      <c r="D109" s="751"/>
      <c r="E109" s="751"/>
      <c r="F109" s="751"/>
      <c r="G109" s="751"/>
      <c r="H109" s="751"/>
      <c r="I109" s="751"/>
      <c r="J109" s="751"/>
      <c r="K109" s="751"/>
      <c r="L109" s="751"/>
      <c r="M109" s="751"/>
      <c r="N109" s="751"/>
    </row>
    <row r="110" spans="1:14" hidden="1" x14ac:dyDescent="0.25">
      <c r="A110" s="752"/>
      <c r="B110" s="751"/>
      <c r="C110" s="751"/>
      <c r="D110" s="751"/>
      <c r="E110" s="751"/>
      <c r="F110" s="751"/>
      <c r="G110" s="751"/>
      <c r="H110" s="751"/>
      <c r="I110" s="751"/>
      <c r="J110" s="751"/>
      <c r="K110" s="751"/>
      <c r="L110" s="751"/>
      <c r="M110" s="751"/>
      <c r="N110" s="751"/>
    </row>
    <row r="111" spans="1:14" hidden="1" x14ac:dyDescent="0.25">
      <c r="A111" s="752"/>
      <c r="B111" s="751"/>
      <c r="C111" s="751"/>
      <c r="D111" s="751"/>
      <c r="E111" s="751"/>
      <c r="F111" s="751"/>
      <c r="G111" s="751"/>
      <c r="H111" s="751"/>
      <c r="I111" s="751"/>
      <c r="J111" s="751"/>
      <c r="K111" s="751"/>
      <c r="L111" s="751"/>
      <c r="M111" s="751"/>
      <c r="N111" s="751"/>
    </row>
    <row r="112" spans="1:14" ht="21.75" hidden="1" customHeight="1" x14ac:dyDescent="0.25">
      <c r="A112" s="752"/>
      <c r="B112" s="751"/>
      <c r="C112" s="751"/>
      <c r="D112" s="751"/>
      <c r="E112" s="751"/>
      <c r="F112" s="751"/>
      <c r="G112" s="751"/>
      <c r="H112" s="751"/>
      <c r="I112" s="751"/>
      <c r="J112" s="751"/>
      <c r="K112" s="751"/>
      <c r="L112" s="751"/>
      <c r="M112" s="751"/>
      <c r="N112" s="751"/>
    </row>
    <row r="113" spans="1:14" hidden="1" x14ac:dyDescent="0.25">
      <c r="A113" s="752"/>
      <c r="B113" s="751"/>
      <c r="C113" s="751"/>
      <c r="D113" s="751"/>
      <c r="E113" s="751"/>
      <c r="F113" s="751"/>
      <c r="G113" s="751"/>
      <c r="H113" s="751"/>
      <c r="I113" s="751"/>
      <c r="J113" s="751"/>
      <c r="K113" s="751"/>
      <c r="L113" s="751"/>
      <c r="M113" s="751"/>
      <c r="N113" s="751"/>
    </row>
    <row r="114" spans="1:14" hidden="1" x14ac:dyDescent="0.25">
      <c r="A114" s="752"/>
      <c r="B114" s="751"/>
      <c r="C114" s="751"/>
      <c r="D114" s="751"/>
      <c r="E114" s="751"/>
      <c r="F114" s="751"/>
      <c r="G114" s="751"/>
      <c r="H114" s="751"/>
      <c r="I114" s="751"/>
      <c r="J114" s="751"/>
      <c r="K114" s="751"/>
      <c r="L114" s="751"/>
      <c r="M114" s="751"/>
      <c r="N114" s="751"/>
    </row>
    <row r="115" spans="1:14" hidden="1" x14ac:dyDescent="0.25">
      <c r="A115" s="752"/>
      <c r="B115" s="751"/>
      <c r="C115" s="751"/>
      <c r="D115" s="751"/>
      <c r="E115" s="751"/>
      <c r="F115" s="751"/>
      <c r="G115" s="751"/>
      <c r="H115" s="751"/>
      <c r="I115" s="751"/>
      <c r="J115" s="751"/>
      <c r="K115" s="751"/>
      <c r="L115" s="751"/>
      <c r="M115" s="751"/>
      <c r="N115" s="751"/>
    </row>
    <row r="116" spans="1:14" hidden="1" x14ac:dyDescent="0.25">
      <c r="A116" s="752"/>
      <c r="B116" s="751"/>
      <c r="C116" s="751"/>
      <c r="D116" s="751"/>
      <c r="E116" s="751"/>
      <c r="F116" s="751"/>
      <c r="G116" s="751"/>
      <c r="H116" s="751"/>
      <c r="I116" s="751"/>
      <c r="J116" s="751"/>
      <c r="K116" s="751"/>
      <c r="L116" s="751"/>
      <c r="M116" s="751"/>
      <c r="N116" s="751"/>
    </row>
    <row r="117" spans="1:14" hidden="1" x14ac:dyDescent="0.25">
      <c r="A117" s="752"/>
      <c r="B117" s="751"/>
      <c r="C117" s="751"/>
      <c r="D117" s="751"/>
      <c r="E117" s="751"/>
      <c r="F117" s="751"/>
      <c r="G117" s="751"/>
      <c r="H117" s="751"/>
      <c r="I117" s="751"/>
      <c r="J117" s="751"/>
      <c r="K117" s="751"/>
      <c r="L117" s="751"/>
      <c r="M117" s="751"/>
      <c r="N117" s="751"/>
    </row>
    <row r="118" spans="1:14" hidden="1" x14ac:dyDescent="0.25">
      <c r="A118" s="752"/>
      <c r="B118" s="751"/>
      <c r="C118" s="751"/>
      <c r="D118" s="751"/>
      <c r="E118" s="751"/>
      <c r="F118" s="751"/>
      <c r="G118" s="751"/>
      <c r="H118" s="751"/>
      <c r="I118" s="751"/>
      <c r="J118" s="751"/>
      <c r="K118" s="751"/>
      <c r="L118" s="751"/>
      <c r="M118" s="751"/>
      <c r="N118" s="751"/>
    </row>
    <row r="119" spans="1:14" hidden="1" x14ac:dyDescent="0.25">
      <c r="A119" s="752"/>
      <c r="B119" s="751"/>
      <c r="C119" s="751"/>
      <c r="D119" s="751"/>
      <c r="E119" s="751"/>
      <c r="F119" s="751"/>
      <c r="G119" s="751"/>
      <c r="H119" s="751"/>
      <c r="I119" s="751"/>
      <c r="J119" s="751"/>
      <c r="K119" s="751"/>
      <c r="L119" s="751"/>
      <c r="M119" s="751"/>
      <c r="N119" s="751"/>
    </row>
    <row r="120" spans="1:14" hidden="1" x14ac:dyDescent="0.25">
      <c r="A120" s="752"/>
      <c r="B120" s="751"/>
      <c r="C120" s="751"/>
      <c r="D120" s="751"/>
      <c r="E120" s="751"/>
      <c r="F120" s="751"/>
      <c r="G120" s="751"/>
      <c r="H120" s="751"/>
      <c r="I120" s="751"/>
      <c r="J120" s="751"/>
      <c r="K120" s="751"/>
      <c r="L120" s="751"/>
      <c r="M120" s="751"/>
      <c r="N120" s="751"/>
    </row>
    <row r="121" spans="1:14" hidden="1" x14ac:dyDescent="0.25">
      <c r="A121" s="752"/>
      <c r="B121" s="751"/>
      <c r="C121" s="751"/>
      <c r="D121" s="751"/>
      <c r="E121" s="751"/>
      <c r="F121" s="751"/>
      <c r="G121" s="751"/>
      <c r="H121" s="751"/>
      <c r="I121" s="751"/>
      <c r="J121" s="751"/>
      <c r="K121" s="751"/>
      <c r="L121" s="751"/>
      <c r="M121" s="751"/>
      <c r="N121" s="751"/>
    </row>
    <row r="122" spans="1:14" ht="19.5" hidden="1" customHeight="1" x14ac:dyDescent="0.25"/>
    <row r="123" spans="1:14" ht="38.25" hidden="1" customHeight="1" x14ac:dyDescent="0.25">
      <c r="A123" s="750" t="s">
        <v>161</v>
      </c>
      <c r="B123" s="753"/>
      <c r="C123" s="753"/>
      <c r="D123" s="753"/>
      <c r="E123" s="753"/>
      <c r="F123" s="753"/>
      <c r="G123" s="753"/>
      <c r="H123" s="753"/>
      <c r="I123" s="753"/>
      <c r="J123" s="753"/>
      <c r="K123" s="753"/>
      <c r="L123" s="753"/>
      <c r="M123" s="753"/>
    </row>
    <row r="124" spans="1:14" hidden="1" x14ac:dyDescent="0.25">
      <c r="A124" s="754"/>
      <c r="B124" s="753"/>
      <c r="C124" s="753"/>
      <c r="D124" s="753"/>
      <c r="E124" s="753"/>
      <c r="F124" s="753"/>
      <c r="G124" s="753"/>
      <c r="H124" s="753"/>
      <c r="I124" s="753"/>
      <c r="J124" s="753"/>
      <c r="K124" s="753"/>
      <c r="L124" s="753"/>
      <c r="M124" s="753"/>
    </row>
    <row r="125" spans="1:14" hidden="1" x14ac:dyDescent="0.25">
      <c r="A125" s="754"/>
      <c r="B125" s="753"/>
      <c r="C125" s="753"/>
      <c r="D125" s="753"/>
      <c r="E125" s="753"/>
      <c r="F125" s="753"/>
      <c r="G125" s="753"/>
      <c r="H125" s="753"/>
      <c r="I125" s="753"/>
      <c r="J125" s="753"/>
      <c r="K125" s="753"/>
      <c r="L125" s="753"/>
      <c r="M125" s="753"/>
    </row>
    <row r="126" spans="1:14" hidden="1" x14ac:dyDescent="0.25">
      <c r="A126" s="754"/>
      <c r="B126" s="753"/>
      <c r="C126" s="753"/>
      <c r="D126" s="753"/>
      <c r="E126" s="753"/>
      <c r="F126" s="753"/>
      <c r="G126" s="753"/>
      <c r="H126" s="753"/>
      <c r="I126" s="753"/>
      <c r="J126" s="753"/>
      <c r="K126" s="753"/>
      <c r="L126" s="753"/>
      <c r="M126" s="753"/>
    </row>
    <row r="127" spans="1:14" hidden="1" x14ac:dyDescent="0.25">
      <c r="A127" s="754"/>
      <c r="B127" s="753"/>
      <c r="C127" s="753"/>
      <c r="D127" s="753"/>
      <c r="E127" s="753"/>
      <c r="F127" s="753"/>
      <c r="G127" s="753"/>
      <c r="H127" s="753"/>
      <c r="I127" s="753"/>
      <c r="J127" s="753"/>
      <c r="K127" s="753"/>
      <c r="L127" s="753"/>
      <c r="M127" s="753"/>
    </row>
    <row r="128" spans="1:14" hidden="1" x14ac:dyDescent="0.25">
      <c r="A128" s="754"/>
      <c r="B128" s="753"/>
      <c r="C128" s="753"/>
      <c r="D128" s="753"/>
      <c r="E128" s="753"/>
      <c r="F128" s="753"/>
      <c r="G128" s="753"/>
      <c r="H128" s="753"/>
      <c r="I128" s="753"/>
      <c r="J128" s="753"/>
      <c r="K128" s="753"/>
      <c r="L128" s="753"/>
      <c r="M128" s="753"/>
    </row>
    <row r="129" spans="1:13" hidden="1" x14ac:dyDescent="0.25">
      <c r="A129" s="754"/>
      <c r="B129" s="753"/>
      <c r="C129" s="753"/>
      <c r="D129" s="753"/>
      <c r="E129" s="753"/>
      <c r="F129" s="753"/>
      <c r="G129" s="753"/>
      <c r="H129" s="753"/>
      <c r="I129" s="753"/>
      <c r="J129" s="753"/>
      <c r="K129" s="753"/>
      <c r="L129" s="753"/>
      <c r="M129" s="753"/>
    </row>
    <row r="130" spans="1:13" hidden="1" x14ac:dyDescent="0.25">
      <c r="A130" s="754"/>
      <c r="B130" s="753"/>
      <c r="C130" s="753"/>
      <c r="D130" s="753"/>
      <c r="E130" s="753"/>
      <c r="F130" s="753"/>
      <c r="G130" s="753"/>
      <c r="H130" s="753"/>
      <c r="I130" s="753"/>
      <c r="J130" s="753"/>
      <c r="K130" s="753"/>
      <c r="L130" s="753"/>
      <c r="M130" s="753"/>
    </row>
    <row r="131" spans="1:13" hidden="1" x14ac:dyDescent="0.25">
      <c r="A131" s="754"/>
      <c r="B131" s="753"/>
      <c r="C131" s="753"/>
      <c r="D131" s="753"/>
      <c r="E131" s="753"/>
      <c r="F131" s="753"/>
      <c r="G131" s="753"/>
      <c r="H131" s="753"/>
      <c r="I131" s="753"/>
      <c r="J131" s="753"/>
      <c r="K131" s="753"/>
      <c r="L131" s="753"/>
      <c r="M131" s="753"/>
    </row>
    <row r="132" spans="1:13" hidden="1" x14ac:dyDescent="0.25">
      <c r="A132" s="754"/>
      <c r="B132" s="753"/>
      <c r="C132" s="753"/>
      <c r="D132" s="753"/>
      <c r="E132" s="753"/>
      <c r="F132" s="753"/>
      <c r="G132" s="753"/>
      <c r="H132" s="753"/>
      <c r="I132" s="753"/>
      <c r="J132" s="753"/>
      <c r="K132" s="753"/>
      <c r="L132" s="753"/>
      <c r="M132" s="753"/>
    </row>
    <row r="133" spans="1:13" hidden="1" x14ac:dyDescent="0.25">
      <c r="A133" s="754"/>
      <c r="B133" s="753"/>
      <c r="C133" s="753"/>
      <c r="D133" s="753"/>
      <c r="E133" s="753"/>
      <c r="F133" s="753"/>
      <c r="G133" s="753"/>
      <c r="H133" s="753"/>
      <c r="I133" s="753"/>
      <c r="J133" s="753"/>
      <c r="K133" s="753"/>
      <c r="L133" s="753"/>
      <c r="M133" s="753"/>
    </row>
    <row r="134" spans="1:13" hidden="1" x14ac:dyDescent="0.25">
      <c r="A134" s="754"/>
      <c r="B134" s="753"/>
      <c r="C134" s="753"/>
      <c r="D134" s="753"/>
      <c r="E134" s="753"/>
      <c r="F134" s="753"/>
      <c r="G134" s="753"/>
      <c r="H134" s="753"/>
      <c r="I134" s="753"/>
      <c r="J134" s="753"/>
      <c r="K134" s="753"/>
      <c r="L134" s="753"/>
      <c r="M134" s="753"/>
    </row>
    <row r="135" spans="1:13" hidden="1" x14ac:dyDescent="0.25">
      <c r="A135" s="754"/>
      <c r="B135" s="753"/>
      <c r="C135" s="753"/>
      <c r="D135" s="753"/>
      <c r="E135" s="753"/>
      <c r="F135" s="753"/>
      <c r="G135" s="753"/>
      <c r="H135" s="753"/>
      <c r="I135" s="753"/>
      <c r="J135" s="753"/>
      <c r="K135" s="753"/>
      <c r="L135" s="753"/>
      <c r="M135" s="753"/>
    </row>
    <row r="136" spans="1:13" hidden="1" x14ac:dyDescent="0.25"/>
    <row r="137" spans="1:13" hidden="1" x14ac:dyDescent="0.25"/>
    <row r="138" spans="1:13" hidden="1" x14ac:dyDescent="0.25"/>
    <row r="139" spans="1:13" hidden="1" x14ac:dyDescent="0.25"/>
    <row r="140" spans="1:13" hidden="1" x14ac:dyDescent="0.25"/>
    <row r="141" spans="1:13" hidden="1" x14ac:dyDescent="0.25"/>
    <row r="142" spans="1:13" hidden="1" x14ac:dyDescent="0.25"/>
    <row r="143" spans="1:13" hidden="1" x14ac:dyDescent="0.25"/>
    <row r="144" spans="1:13"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65417" spans="248:252" x14ac:dyDescent="0.25">
      <c r="IN65417" s="48" t="s">
        <v>103</v>
      </c>
      <c r="IO65417" s="48" t="s">
        <v>104</v>
      </c>
      <c r="IP65417" s="48" t="s">
        <v>105</v>
      </c>
      <c r="IQ65417" s="48" t="s">
        <v>106</v>
      </c>
      <c r="IR65417" s="48" t="s">
        <v>107</v>
      </c>
    </row>
    <row r="65418" spans="248:252" x14ac:dyDescent="0.25">
      <c r="IN65418" s="48" t="e">
        <f>#REF!&amp;$C$9</f>
        <v>#REF!</v>
      </c>
      <c r="IO65418" s="48" t="e">
        <f>#REF!</f>
        <v>#REF!</v>
      </c>
      <c r="IP65418" s="48" t="e">
        <f>$B$24&amp;" - "&amp;$B$25&amp;" - "&amp;$B$28&amp;" - "&amp;$I$28&amp;" - "&amp;#REF!&amp;" - "&amp;#REF!&amp;" - "&amp;#REF!&amp;" - "&amp;#REF!</f>
        <v>#REF!</v>
      </c>
      <c r="IQ65418" s="48" t="e">
        <f>$A$31&amp;": "&amp;$I$31&amp;" - "&amp;#REF!&amp;": "&amp;#REF!&amp;" - "&amp;#REF!&amp;": "&amp;#REF!&amp;" - "&amp;#REF!&amp;": "&amp;#REF!&amp;" - "&amp;#REF!&amp;": "&amp;#REF!&amp;" - "&amp;#REF!&amp;": "&amp;#REF!&amp;" - "&amp;$A$33&amp;": "&amp;$I$33&amp;" - "&amp;$A$36&amp;": "&amp;$I$36&amp;" - "&amp;$A$38&amp;": "&amp;$I$38&amp;" - "&amp;#REF!&amp;": "&amp;#REF!&amp;" - "&amp;#REF!&amp;": "&amp;#REF!&amp;" - "&amp;#REF!&amp;": "&amp;#REF!&amp;" - "&amp;#REF!&amp;": "&amp;#REF!</f>
        <v>#REF!</v>
      </c>
      <c r="IR65418" s="48" t="e">
        <f>#REF!</f>
        <v>#REF!</v>
      </c>
    </row>
  </sheetData>
  <mergeCells count="226">
    <mergeCell ref="A6:D7"/>
    <mergeCell ref="E6:H7"/>
    <mergeCell ref="I6:N6"/>
    <mergeCell ref="I7:J7"/>
    <mergeCell ref="K7:L7"/>
    <mergeCell ref="M7:N7"/>
    <mergeCell ref="A1:N1"/>
    <mergeCell ref="A3:D3"/>
    <mergeCell ref="E3:H3"/>
    <mergeCell ref="I3:N3"/>
    <mergeCell ref="A4:D5"/>
    <mergeCell ref="E4:H5"/>
    <mergeCell ref="I4:N5"/>
    <mergeCell ref="A10:B22"/>
    <mergeCell ref="C10:N22"/>
    <mergeCell ref="A23:N23"/>
    <mergeCell ref="B24:G24"/>
    <mergeCell ref="I24:N24"/>
    <mergeCell ref="B25:G25"/>
    <mergeCell ref="I25:N25"/>
    <mergeCell ref="A8:D8"/>
    <mergeCell ref="E8:H8"/>
    <mergeCell ref="I8:J8"/>
    <mergeCell ref="K8:L8"/>
    <mergeCell ref="M8:N8"/>
    <mergeCell ref="A9:B9"/>
    <mergeCell ref="C9:N9"/>
    <mergeCell ref="A29:N29"/>
    <mergeCell ref="A30:H30"/>
    <mergeCell ref="I30:J30"/>
    <mergeCell ref="K30:L30"/>
    <mergeCell ref="M30:N30"/>
    <mergeCell ref="O30:P30"/>
    <mergeCell ref="B26:G26"/>
    <mergeCell ref="I26:N26"/>
    <mergeCell ref="B27:G27"/>
    <mergeCell ref="I27:N27"/>
    <mergeCell ref="B28:G28"/>
    <mergeCell ref="I28:N28"/>
    <mergeCell ref="A32:H32"/>
    <mergeCell ref="I32:J32"/>
    <mergeCell ref="K32:L32"/>
    <mergeCell ref="M32:N32"/>
    <mergeCell ref="O32:P32"/>
    <mergeCell ref="Q32:R32"/>
    <mergeCell ref="Q30:R30"/>
    <mergeCell ref="A31:H31"/>
    <mergeCell ref="I31:J31"/>
    <mergeCell ref="K31:L31"/>
    <mergeCell ref="M31:N31"/>
    <mergeCell ref="O31:P31"/>
    <mergeCell ref="Q31:R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3:H43"/>
    <mergeCell ref="I43:J43"/>
    <mergeCell ref="K43:L43"/>
    <mergeCell ref="M43:N43"/>
    <mergeCell ref="A44:H44"/>
    <mergeCell ref="I44:J44"/>
    <mergeCell ref="K44:L44"/>
    <mergeCell ref="M44:N44"/>
    <mergeCell ref="A41:H41"/>
    <mergeCell ref="I41:J41"/>
    <mergeCell ref="K41:L41"/>
    <mergeCell ref="M41:N41"/>
    <mergeCell ref="A42:H42"/>
    <mergeCell ref="I42:J42"/>
    <mergeCell ref="K42:L42"/>
    <mergeCell ref="M42:N42"/>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62:E62"/>
    <mergeCell ref="F62:G62"/>
    <mergeCell ref="H62:L62"/>
    <mergeCell ref="M62:N62"/>
    <mergeCell ref="A63:E63"/>
    <mergeCell ref="F63:G63"/>
    <mergeCell ref="H63:L63"/>
    <mergeCell ref="M63:N63"/>
    <mergeCell ref="A52:N52"/>
    <mergeCell ref="A53:B53"/>
    <mergeCell ref="A54:B55"/>
    <mergeCell ref="A56:B57"/>
    <mergeCell ref="A58:B59"/>
    <mergeCell ref="A60:B61"/>
    <mergeCell ref="A69:B71"/>
    <mergeCell ref="C69:G71"/>
    <mergeCell ref="H69:I71"/>
    <mergeCell ref="J69:N71"/>
    <mergeCell ref="A72:G72"/>
    <mergeCell ref="H72:N72"/>
    <mergeCell ref="A65:G65"/>
    <mergeCell ref="H65:N65"/>
    <mergeCell ref="A66:B68"/>
    <mergeCell ref="C66:G68"/>
    <mergeCell ref="H66:I68"/>
    <mergeCell ref="J66:N68"/>
    <mergeCell ref="A80:N80"/>
    <mergeCell ref="B81:F81"/>
    <mergeCell ref="G81:H81"/>
    <mergeCell ref="I81:J81"/>
    <mergeCell ref="K81:L81"/>
    <mergeCell ref="M81:N81"/>
    <mergeCell ref="A73:B75"/>
    <mergeCell ref="C73:G75"/>
    <mergeCell ref="H73:I75"/>
    <mergeCell ref="J73:N75"/>
    <mergeCell ref="A76:B78"/>
    <mergeCell ref="C76:G78"/>
    <mergeCell ref="H76:I78"/>
    <mergeCell ref="J76:N78"/>
    <mergeCell ref="B82:F82"/>
    <mergeCell ref="G82:H82"/>
    <mergeCell ref="I82:J82"/>
    <mergeCell ref="K82:L82"/>
    <mergeCell ref="M82:N82"/>
    <mergeCell ref="B83:F83"/>
    <mergeCell ref="G83:H83"/>
    <mergeCell ref="I83:J83"/>
    <mergeCell ref="K83:L83"/>
    <mergeCell ref="M83:N83"/>
    <mergeCell ref="B84:F84"/>
    <mergeCell ref="G84:H84"/>
    <mergeCell ref="I84:J84"/>
    <mergeCell ref="K84:L84"/>
    <mergeCell ref="M84:N84"/>
    <mergeCell ref="B85:F85"/>
    <mergeCell ref="G85:H85"/>
    <mergeCell ref="I85:J85"/>
    <mergeCell ref="K85:L85"/>
    <mergeCell ref="M85:N85"/>
    <mergeCell ref="A89:N94"/>
    <mergeCell ref="A96:N105"/>
    <mergeCell ref="A107:N121"/>
    <mergeCell ref="A123:M135"/>
    <mergeCell ref="B86:F86"/>
    <mergeCell ref="G86:H86"/>
    <mergeCell ref="I86:J86"/>
    <mergeCell ref="K86:L86"/>
    <mergeCell ref="M86:N86"/>
    <mergeCell ref="B87:F87"/>
    <mergeCell ref="G87:H87"/>
    <mergeCell ref="I87:J87"/>
    <mergeCell ref="K87:L87"/>
    <mergeCell ref="M87:N87"/>
  </mergeCells>
  <conditionalFormatting sqref="C54:N54 C56:N56 C58:N58 C60:N60">
    <cfRule type="cellIs" dxfId="7" priority="1" stopIfTrue="1" operator="equal">
      <formula>"x"</formula>
    </cfRule>
  </conditionalFormatting>
  <conditionalFormatting sqref="C55:N55 C57:N57 C59:N59 C61:N61">
    <cfRule type="cellIs" dxfId="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4:N61 IV54:JG61 SR54:TC61 ACN54:ACY61 AMJ54:AMU61 AWF54:AWQ61 BGB54:BGM61 BPX54:BQI61 BZT54:CAE61 CJP54:CKA61 CTL54:CTW61 DDH54:DDS61 DND54:DNO61 DWZ54:DXK61 EGV54:EHG61 EQR54:ERC61 FAN54:FAY61 FKJ54:FKU61 FUF54:FUQ61 GEB54:GEM61 GNX54:GOI61 GXT54:GYE61 HHP54:HIA61 HRL54:HRW61 IBH54:IBS61 ILD54:ILO61 IUZ54:IVK61 JEV54:JFG61 JOR54:JPC61 JYN54:JYY61 KIJ54:KIU61 KSF54:KSQ61 LCB54:LCM61 LLX54:LMI61 LVT54:LWE61 MFP54:MGA61 MPL54:MPW61 MZH54:MZS61 NJD54:NJO61 NSZ54:NTK61 OCV54:ODG61 OMR54:ONC61 OWN54:OWY61 PGJ54:PGU61 PQF54:PQQ61 QAB54:QAM61 QJX54:QKI61 QTT54:QUE61 RDP54:REA61 RNL54:RNW61 RXH54:RXS61 SHD54:SHO61 SQZ54:SRK61 TAV54:TBG61 TKR54:TLC61 TUN54:TUY61 UEJ54:UEU61 UOF54:UOQ61 UYB54:UYM61 VHX54:VII61 VRT54:VSE61 WBP54:WCA61 WLL54:WLW61 WVH54:WVS61 C65560:N65579 IV65560:JG65579 SR65560:TC65579 ACN65560:ACY65579 AMJ65560:AMU65579 AWF65560:AWQ65579 BGB65560:BGM65579 BPX65560:BQI65579 BZT65560:CAE65579 CJP65560:CKA65579 CTL65560:CTW65579 DDH65560:DDS65579 DND65560:DNO65579 DWZ65560:DXK65579 EGV65560:EHG65579 EQR65560:ERC65579 FAN65560:FAY65579 FKJ65560:FKU65579 FUF65560:FUQ65579 GEB65560:GEM65579 GNX65560:GOI65579 GXT65560:GYE65579 HHP65560:HIA65579 HRL65560:HRW65579 IBH65560:IBS65579 ILD65560:ILO65579 IUZ65560:IVK65579 JEV65560:JFG65579 JOR65560:JPC65579 JYN65560:JYY65579 KIJ65560:KIU65579 KSF65560:KSQ65579 LCB65560:LCM65579 LLX65560:LMI65579 LVT65560:LWE65579 MFP65560:MGA65579 MPL65560:MPW65579 MZH65560:MZS65579 NJD65560:NJO65579 NSZ65560:NTK65579 OCV65560:ODG65579 OMR65560:ONC65579 OWN65560:OWY65579 PGJ65560:PGU65579 PQF65560:PQQ65579 QAB65560:QAM65579 QJX65560:QKI65579 QTT65560:QUE65579 RDP65560:REA65579 RNL65560:RNW65579 RXH65560:RXS65579 SHD65560:SHO65579 SQZ65560:SRK65579 TAV65560:TBG65579 TKR65560:TLC65579 TUN65560:TUY65579 UEJ65560:UEU65579 UOF65560:UOQ65579 UYB65560:UYM65579 VHX65560:VII65579 VRT65560:VSE65579 WBP65560:WCA65579 WLL65560:WLW65579 WVH65560:WVS65579 C131096:N131115 IV131096:JG131115 SR131096:TC131115 ACN131096:ACY131115 AMJ131096:AMU131115 AWF131096:AWQ131115 BGB131096:BGM131115 BPX131096:BQI131115 BZT131096:CAE131115 CJP131096:CKA131115 CTL131096:CTW131115 DDH131096:DDS131115 DND131096:DNO131115 DWZ131096:DXK131115 EGV131096:EHG131115 EQR131096:ERC131115 FAN131096:FAY131115 FKJ131096:FKU131115 FUF131096:FUQ131115 GEB131096:GEM131115 GNX131096:GOI131115 GXT131096:GYE131115 HHP131096:HIA131115 HRL131096:HRW131115 IBH131096:IBS131115 ILD131096:ILO131115 IUZ131096:IVK131115 JEV131096:JFG131115 JOR131096:JPC131115 JYN131096:JYY131115 KIJ131096:KIU131115 KSF131096:KSQ131115 LCB131096:LCM131115 LLX131096:LMI131115 LVT131096:LWE131115 MFP131096:MGA131115 MPL131096:MPW131115 MZH131096:MZS131115 NJD131096:NJO131115 NSZ131096:NTK131115 OCV131096:ODG131115 OMR131096:ONC131115 OWN131096:OWY131115 PGJ131096:PGU131115 PQF131096:PQQ131115 QAB131096:QAM131115 QJX131096:QKI131115 QTT131096:QUE131115 RDP131096:REA131115 RNL131096:RNW131115 RXH131096:RXS131115 SHD131096:SHO131115 SQZ131096:SRK131115 TAV131096:TBG131115 TKR131096:TLC131115 TUN131096:TUY131115 UEJ131096:UEU131115 UOF131096:UOQ131115 UYB131096:UYM131115 VHX131096:VII131115 VRT131096:VSE131115 WBP131096:WCA131115 WLL131096:WLW131115 WVH131096:WVS131115 C196632:N196651 IV196632:JG196651 SR196632:TC196651 ACN196632:ACY196651 AMJ196632:AMU196651 AWF196632:AWQ196651 BGB196632:BGM196651 BPX196632:BQI196651 BZT196632:CAE196651 CJP196632:CKA196651 CTL196632:CTW196651 DDH196632:DDS196651 DND196632:DNO196651 DWZ196632:DXK196651 EGV196632:EHG196651 EQR196632:ERC196651 FAN196632:FAY196651 FKJ196632:FKU196651 FUF196632:FUQ196651 GEB196632:GEM196651 GNX196632:GOI196651 GXT196632:GYE196651 HHP196632:HIA196651 HRL196632:HRW196651 IBH196632:IBS196651 ILD196632:ILO196651 IUZ196632:IVK196651 JEV196632:JFG196651 JOR196632:JPC196651 JYN196632:JYY196651 KIJ196632:KIU196651 KSF196632:KSQ196651 LCB196632:LCM196651 LLX196632:LMI196651 LVT196632:LWE196651 MFP196632:MGA196651 MPL196632:MPW196651 MZH196632:MZS196651 NJD196632:NJO196651 NSZ196632:NTK196651 OCV196632:ODG196651 OMR196632:ONC196651 OWN196632:OWY196651 PGJ196632:PGU196651 PQF196632:PQQ196651 QAB196632:QAM196651 QJX196632:QKI196651 QTT196632:QUE196651 RDP196632:REA196651 RNL196632:RNW196651 RXH196632:RXS196651 SHD196632:SHO196651 SQZ196632:SRK196651 TAV196632:TBG196651 TKR196632:TLC196651 TUN196632:TUY196651 UEJ196632:UEU196651 UOF196632:UOQ196651 UYB196632:UYM196651 VHX196632:VII196651 VRT196632:VSE196651 WBP196632:WCA196651 WLL196632:WLW196651 WVH196632:WVS196651 C262168:N262187 IV262168:JG262187 SR262168:TC262187 ACN262168:ACY262187 AMJ262168:AMU262187 AWF262168:AWQ262187 BGB262168:BGM262187 BPX262168:BQI262187 BZT262168:CAE262187 CJP262168:CKA262187 CTL262168:CTW262187 DDH262168:DDS262187 DND262168:DNO262187 DWZ262168:DXK262187 EGV262168:EHG262187 EQR262168:ERC262187 FAN262168:FAY262187 FKJ262168:FKU262187 FUF262168:FUQ262187 GEB262168:GEM262187 GNX262168:GOI262187 GXT262168:GYE262187 HHP262168:HIA262187 HRL262168:HRW262187 IBH262168:IBS262187 ILD262168:ILO262187 IUZ262168:IVK262187 JEV262168:JFG262187 JOR262168:JPC262187 JYN262168:JYY262187 KIJ262168:KIU262187 KSF262168:KSQ262187 LCB262168:LCM262187 LLX262168:LMI262187 LVT262168:LWE262187 MFP262168:MGA262187 MPL262168:MPW262187 MZH262168:MZS262187 NJD262168:NJO262187 NSZ262168:NTK262187 OCV262168:ODG262187 OMR262168:ONC262187 OWN262168:OWY262187 PGJ262168:PGU262187 PQF262168:PQQ262187 QAB262168:QAM262187 QJX262168:QKI262187 QTT262168:QUE262187 RDP262168:REA262187 RNL262168:RNW262187 RXH262168:RXS262187 SHD262168:SHO262187 SQZ262168:SRK262187 TAV262168:TBG262187 TKR262168:TLC262187 TUN262168:TUY262187 UEJ262168:UEU262187 UOF262168:UOQ262187 UYB262168:UYM262187 VHX262168:VII262187 VRT262168:VSE262187 WBP262168:WCA262187 WLL262168:WLW262187 WVH262168:WVS262187 C327704:N327723 IV327704:JG327723 SR327704:TC327723 ACN327704:ACY327723 AMJ327704:AMU327723 AWF327704:AWQ327723 BGB327704:BGM327723 BPX327704:BQI327723 BZT327704:CAE327723 CJP327704:CKA327723 CTL327704:CTW327723 DDH327704:DDS327723 DND327704:DNO327723 DWZ327704:DXK327723 EGV327704:EHG327723 EQR327704:ERC327723 FAN327704:FAY327723 FKJ327704:FKU327723 FUF327704:FUQ327723 GEB327704:GEM327723 GNX327704:GOI327723 GXT327704:GYE327723 HHP327704:HIA327723 HRL327704:HRW327723 IBH327704:IBS327723 ILD327704:ILO327723 IUZ327704:IVK327723 JEV327704:JFG327723 JOR327704:JPC327723 JYN327704:JYY327723 KIJ327704:KIU327723 KSF327704:KSQ327723 LCB327704:LCM327723 LLX327704:LMI327723 LVT327704:LWE327723 MFP327704:MGA327723 MPL327704:MPW327723 MZH327704:MZS327723 NJD327704:NJO327723 NSZ327704:NTK327723 OCV327704:ODG327723 OMR327704:ONC327723 OWN327704:OWY327723 PGJ327704:PGU327723 PQF327704:PQQ327723 QAB327704:QAM327723 QJX327704:QKI327723 QTT327704:QUE327723 RDP327704:REA327723 RNL327704:RNW327723 RXH327704:RXS327723 SHD327704:SHO327723 SQZ327704:SRK327723 TAV327704:TBG327723 TKR327704:TLC327723 TUN327704:TUY327723 UEJ327704:UEU327723 UOF327704:UOQ327723 UYB327704:UYM327723 VHX327704:VII327723 VRT327704:VSE327723 WBP327704:WCA327723 WLL327704:WLW327723 WVH327704:WVS327723 C393240:N393259 IV393240:JG393259 SR393240:TC393259 ACN393240:ACY393259 AMJ393240:AMU393259 AWF393240:AWQ393259 BGB393240:BGM393259 BPX393240:BQI393259 BZT393240:CAE393259 CJP393240:CKA393259 CTL393240:CTW393259 DDH393240:DDS393259 DND393240:DNO393259 DWZ393240:DXK393259 EGV393240:EHG393259 EQR393240:ERC393259 FAN393240:FAY393259 FKJ393240:FKU393259 FUF393240:FUQ393259 GEB393240:GEM393259 GNX393240:GOI393259 GXT393240:GYE393259 HHP393240:HIA393259 HRL393240:HRW393259 IBH393240:IBS393259 ILD393240:ILO393259 IUZ393240:IVK393259 JEV393240:JFG393259 JOR393240:JPC393259 JYN393240:JYY393259 KIJ393240:KIU393259 KSF393240:KSQ393259 LCB393240:LCM393259 LLX393240:LMI393259 LVT393240:LWE393259 MFP393240:MGA393259 MPL393240:MPW393259 MZH393240:MZS393259 NJD393240:NJO393259 NSZ393240:NTK393259 OCV393240:ODG393259 OMR393240:ONC393259 OWN393240:OWY393259 PGJ393240:PGU393259 PQF393240:PQQ393259 QAB393240:QAM393259 QJX393240:QKI393259 QTT393240:QUE393259 RDP393240:REA393259 RNL393240:RNW393259 RXH393240:RXS393259 SHD393240:SHO393259 SQZ393240:SRK393259 TAV393240:TBG393259 TKR393240:TLC393259 TUN393240:TUY393259 UEJ393240:UEU393259 UOF393240:UOQ393259 UYB393240:UYM393259 VHX393240:VII393259 VRT393240:VSE393259 WBP393240:WCA393259 WLL393240:WLW393259 WVH393240:WVS393259 C458776:N458795 IV458776:JG458795 SR458776:TC458795 ACN458776:ACY458795 AMJ458776:AMU458795 AWF458776:AWQ458795 BGB458776:BGM458795 BPX458776:BQI458795 BZT458776:CAE458795 CJP458776:CKA458795 CTL458776:CTW458795 DDH458776:DDS458795 DND458776:DNO458795 DWZ458776:DXK458795 EGV458776:EHG458795 EQR458776:ERC458795 FAN458776:FAY458795 FKJ458776:FKU458795 FUF458776:FUQ458795 GEB458776:GEM458795 GNX458776:GOI458795 GXT458776:GYE458795 HHP458776:HIA458795 HRL458776:HRW458795 IBH458776:IBS458795 ILD458776:ILO458795 IUZ458776:IVK458795 JEV458776:JFG458795 JOR458776:JPC458795 JYN458776:JYY458795 KIJ458776:KIU458795 KSF458776:KSQ458795 LCB458776:LCM458795 LLX458776:LMI458795 LVT458776:LWE458795 MFP458776:MGA458795 MPL458776:MPW458795 MZH458776:MZS458795 NJD458776:NJO458795 NSZ458776:NTK458795 OCV458776:ODG458795 OMR458776:ONC458795 OWN458776:OWY458795 PGJ458776:PGU458795 PQF458776:PQQ458795 QAB458776:QAM458795 QJX458776:QKI458795 QTT458776:QUE458795 RDP458776:REA458795 RNL458776:RNW458795 RXH458776:RXS458795 SHD458776:SHO458795 SQZ458776:SRK458795 TAV458776:TBG458795 TKR458776:TLC458795 TUN458776:TUY458795 UEJ458776:UEU458795 UOF458776:UOQ458795 UYB458776:UYM458795 VHX458776:VII458795 VRT458776:VSE458795 WBP458776:WCA458795 WLL458776:WLW458795 WVH458776:WVS458795 C524312:N524331 IV524312:JG524331 SR524312:TC524331 ACN524312:ACY524331 AMJ524312:AMU524331 AWF524312:AWQ524331 BGB524312:BGM524331 BPX524312:BQI524331 BZT524312:CAE524331 CJP524312:CKA524331 CTL524312:CTW524331 DDH524312:DDS524331 DND524312:DNO524331 DWZ524312:DXK524331 EGV524312:EHG524331 EQR524312:ERC524331 FAN524312:FAY524331 FKJ524312:FKU524331 FUF524312:FUQ524331 GEB524312:GEM524331 GNX524312:GOI524331 GXT524312:GYE524331 HHP524312:HIA524331 HRL524312:HRW524331 IBH524312:IBS524331 ILD524312:ILO524331 IUZ524312:IVK524331 JEV524312:JFG524331 JOR524312:JPC524331 JYN524312:JYY524331 KIJ524312:KIU524331 KSF524312:KSQ524331 LCB524312:LCM524331 LLX524312:LMI524331 LVT524312:LWE524331 MFP524312:MGA524331 MPL524312:MPW524331 MZH524312:MZS524331 NJD524312:NJO524331 NSZ524312:NTK524331 OCV524312:ODG524331 OMR524312:ONC524331 OWN524312:OWY524331 PGJ524312:PGU524331 PQF524312:PQQ524331 QAB524312:QAM524331 QJX524312:QKI524331 QTT524312:QUE524331 RDP524312:REA524331 RNL524312:RNW524331 RXH524312:RXS524331 SHD524312:SHO524331 SQZ524312:SRK524331 TAV524312:TBG524331 TKR524312:TLC524331 TUN524312:TUY524331 UEJ524312:UEU524331 UOF524312:UOQ524331 UYB524312:UYM524331 VHX524312:VII524331 VRT524312:VSE524331 WBP524312:WCA524331 WLL524312:WLW524331 WVH524312:WVS524331 C589848:N589867 IV589848:JG589867 SR589848:TC589867 ACN589848:ACY589867 AMJ589848:AMU589867 AWF589848:AWQ589867 BGB589848:BGM589867 BPX589848:BQI589867 BZT589848:CAE589867 CJP589848:CKA589867 CTL589848:CTW589867 DDH589848:DDS589867 DND589848:DNO589867 DWZ589848:DXK589867 EGV589848:EHG589867 EQR589848:ERC589867 FAN589848:FAY589867 FKJ589848:FKU589867 FUF589848:FUQ589867 GEB589848:GEM589867 GNX589848:GOI589867 GXT589848:GYE589867 HHP589848:HIA589867 HRL589848:HRW589867 IBH589848:IBS589867 ILD589848:ILO589867 IUZ589848:IVK589867 JEV589848:JFG589867 JOR589848:JPC589867 JYN589848:JYY589867 KIJ589848:KIU589867 KSF589848:KSQ589867 LCB589848:LCM589867 LLX589848:LMI589867 LVT589848:LWE589867 MFP589848:MGA589867 MPL589848:MPW589867 MZH589848:MZS589867 NJD589848:NJO589867 NSZ589848:NTK589867 OCV589848:ODG589867 OMR589848:ONC589867 OWN589848:OWY589867 PGJ589848:PGU589867 PQF589848:PQQ589867 QAB589848:QAM589867 QJX589848:QKI589867 QTT589848:QUE589867 RDP589848:REA589867 RNL589848:RNW589867 RXH589848:RXS589867 SHD589848:SHO589867 SQZ589848:SRK589867 TAV589848:TBG589867 TKR589848:TLC589867 TUN589848:TUY589867 UEJ589848:UEU589867 UOF589848:UOQ589867 UYB589848:UYM589867 VHX589848:VII589867 VRT589848:VSE589867 WBP589848:WCA589867 WLL589848:WLW589867 WVH589848:WVS589867 C655384:N655403 IV655384:JG655403 SR655384:TC655403 ACN655384:ACY655403 AMJ655384:AMU655403 AWF655384:AWQ655403 BGB655384:BGM655403 BPX655384:BQI655403 BZT655384:CAE655403 CJP655384:CKA655403 CTL655384:CTW655403 DDH655384:DDS655403 DND655384:DNO655403 DWZ655384:DXK655403 EGV655384:EHG655403 EQR655384:ERC655403 FAN655384:FAY655403 FKJ655384:FKU655403 FUF655384:FUQ655403 GEB655384:GEM655403 GNX655384:GOI655403 GXT655384:GYE655403 HHP655384:HIA655403 HRL655384:HRW655403 IBH655384:IBS655403 ILD655384:ILO655403 IUZ655384:IVK655403 JEV655384:JFG655403 JOR655384:JPC655403 JYN655384:JYY655403 KIJ655384:KIU655403 KSF655384:KSQ655403 LCB655384:LCM655403 LLX655384:LMI655403 LVT655384:LWE655403 MFP655384:MGA655403 MPL655384:MPW655403 MZH655384:MZS655403 NJD655384:NJO655403 NSZ655384:NTK655403 OCV655384:ODG655403 OMR655384:ONC655403 OWN655384:OWY655403 PGJ655384:PGU655403 PQF655384:PQQ655403 QAB655384:QAM655403 QJX655384:QKI655403 QTT655384:QUE655403 RDP655384:REA655403 RNL655384:RNW655403 RXH655384:RXS655403 SHD655384:SHO655403 SQZ655384:SRK655403 TAV655384:TBG655403 TKR655384:TLC655403 TUN655384:TUY655403 UEJ655384:UEU655403 UOF655384:UOQ655403 UYB655384:UYM655403 VHX655384:VII655403 VRT655384:VSE655403 WBP655384:WCA655403 WLL655384:WLW655403 WVH655384:WVS655403 C720920:N720939 IV720920:JG720939 SR720920:TC720939 ACN720920:ACY720939 AMJ720920:AMU720939 AWF720920:AWQ720939 BGB720920:BGM720939 BPX720920:BQI720939 BZT720920:CAE720939 CJP720920:CKA720939 CTL720920:CTW720939 DDH720920:DDS720939 DND720920:DNO720939 DWZ720920:DXK720939 EGV720920:EHG720939 EQR720920:ERC720939 FAN720920:FAY720939 FKJ720920:FKU720939 FUF720920:FUQ720939 GEB720920:GEM720939 GNX720920:GOI720939 GXT720920:GYE720939 HHP720920:HIA720939 HRL720920:HRW720939 IBH720920:IBS720939 ILD720920:ILO720939 IUZ720920:IVK720939 JEV720920:JFG720939 JOR720920:JPC720939 JYN720920:JYY720939 KIJ720920:KIU720939 KSF720920:KSQ720939 LCB720920:LCM720939 LLX720920:LMI720939 LVT720920:LWE720939 MFP720920:MGA720939 MPL720920:MPW720939 MZH720920:MZS720939 NJD720920:NJO720939 NSZ720920:NTK720939 OCV720920:ODG720939 OMR720920:ONC720939 OWN720920:OWY720939 PGJ720920:PGU720939 PQF720920:PQQ720939 QAB720920:QAM720939 QJX720920:QKI720939 QTT720920:QUE720939 RDP720920:REA720939 RNL720920:RNW720939 RXH720920:RXS720939 SHD720920:SHO720939 SQZ720920:SRK720939 TAV720920:TBG720939 TKR720920:TLC720939 TUN720920:TUY720939 UEJ720920:UEU720939 UOF720920:UOQ720939 UYB720920:UYM720939 VHX720920:VII720939 VRT720920:VSE720939 WBP720920:WCA720939 WLL720920:WLW720939 WVH720920:WVS720939 C786456:N786475 IV786456:JG786475 SR786456:TC786475 ACN786456:ACY786475 AMJ786456:AMU786475 AWF786456:AWQ786475 BGB786456:BGM786475 BPX786456:BQI786475 BZT786456:CAE786475 CJP786456:CKA786475 CTL786456:CTW786475 DDH786456:DDS786475 DND786456:DNO786475 DWZ786456:DXK786475 EGV786456:EHG786475 EQR786456:ERC786475 FAN786456:FAY786475 FKJ786456:FKU786475 FUF786456:FUQ786475 GEB786456:GEM786475 GNX786456:GOI786475 GXT786456:GYE786475 HHP786456:HIA786475 HRL786456:HRW786475 IBH786456:IBS786475 ILD786456:ILO786475 IUZ786456:IVK786475 JEV786456:JFG786475 JOR786456:JPC786475 JYN786456:JYY786475 KIJ786456:KIU786475 KSF786456:KSQ786475 LCB786456:LCM786475 LLX786456:LMI786475 LVT786456:LWE786475 MFP786456:MGA786475 MPL786456:MPW786475 MZH786456:MZS786475 NJD786456:NJO786475 NSZ786456:NTK786475 OCV786456:ODG786475 OMR786456:ONC786475 OWN786456:OWY786475 PGJ786456:PGU786475 PQF786456:PQQ786475 QAB786456:QAM786475 QJX786456:QKI786475 QTT786456:QUE786475 RDP786456:REA786475 RNL786456:RNW786475 RXH786456:RXS786475 SHD786456:SHO786475 SQZ786456:SRK786475 TAV786456:TBG786475 TKR786456:TLC786475 TUN786456:TUY786475 UEJ786456:UEU786475 UOF786456:UOQ786475 UYB786456:UYM786475 VHX786456:VII786475 VRT786456:VSE786475 WBP786456:WCA786475 WLL786456:WLW786475 WVH786456:WVS786475 C851992:N852011 IV851992:JG852011 SR851992:TC852011 ACN851992:ACY852011 AMJ851992:AMU852011 AWF851992:AWQ852011 BGB851992:BGM852011 BPX851992:BQI852011 BZT851992:CAE852011 CJP851992:CKA852011 CTL851992:CTW852011 DDH851992:DDS852011 DND851992:DNO852011 DWZ851992:DXK852011 EGV851992:EHG852011 EQR851992:ERC852011 FAN851992:FAY852011 FKJ851992:FKU852011 FUF851992:FUQ852011 GEB851992:GEM852011 GNX851992:GOI852011 GXT851992:GYE852011 HHP851992:HIA852011 HRL851992:HRW852011 IBH851992:IBS852011 ILD851992:ILO852011 IUZ851992:IVK852011 JEV851992:JFG852011 JOR851992:JPC852011 JYN851992:JYY852011 KIJ851992:KIU852011 KSF851992:KSQ852011 LCB851992:LCM852011 LLX851992:LMI852011 LVT851992:LWE852011 MFP851992:MGA852011 MPL851992:MPW852011 MZH851992:MZS852011 NJD851992:NJO852011 NSZ851992:NTK852011 OCV851992:ODG852011 OMR851992:ONC852011 OWN851992:OWY852011 PGJ851992:PGU852011 PQF851992:PQQ852011 QAB851992:QAM852011 QJX851992:QKI852011 QTT851992:QUE852011 RDP851992:REA852011 RNL851992:RNW852011 RXH851992:RXS852011 SHD851992:SHO852011 SQZ851992:SRK852011 TAV851992:TBG852011 TKR851992:TLC852011 TUN851992:TUY852011 UEJ851992:UEU852011 UOF851992:UOQ852011 UYB851992:UYM852011 VHX851992:VII852011 VRT851992:VSE852011 WBP851992:WCA852011 WLL851992:WLW852011 WVH851992:WVS852011 C917528:N917547 IV917528:JG917547 SR917528:TC917547 ACN917528:ACY917547 AMJ917528:AMU917547 AWF917528:AWQ917547 BGB917528:BGM917547 BPX917528:BQI917547 BZT917528:CAE917547 CJP917528:CKA917547 CTL917528:CTW917547 DDH917528:DDS917547 DND917528:DNO917547 DWZ917528:DXK917547 EGV917528:EHG917547 EQR917528:ERC917547 FAN917528:FAY917547 FKJ917528:FKU917547 FUF917528:FUQ917547 GEB917528:GEM917547 GNX917528:GOI917547 GXT917528:GYE917547 HHP917528:HIA917547 HRL917528:HRW917547 IBH917528:IBS917547 ILD917528:ILO917547 IUZ917528:IVK917547 JEV917528:JFG917547 JOR917528:JPC917547 JYN917528:JYY917547 KIJ917528:KIU917547 KSF917528:KSQ917547 LCB917528:LCM917547 LLX917528:LMI917547 LVT917528:LWE917547 MFP917528:MGA917547 MPL917528:MPW917547 MZH917528:MZS917547 NJD917528:NJO917547 NSZ917528:NTK917547 OCV917528:ODG917547 OMR917528:ONC917547 OWN917528:OWY917547 PGJ917528:PGU917547 PQF917528:PQQ917547 QAB917528:QAM917547 QJX917528:QKI917547 QTT917528:QUE917547 RDP917528:REA917547 RNL917528:RNW917547 RXH917528:RXS917547 SHD917528:SHO917547 SQZ917528:SRK917547 TAV917528:TBG917547 TKR917528:TLC917547 TUN917528:TUY917547 UEJ917528:UEU917547 UOF917528:UOQ917547 UYB917528:UYM917547 VHX917528:VII917547 VRT917528:VSE917547 WBP917528:WCA917547 WLL917528:WLW917547 WVH917528:WVS917547 C983064:N983083 IV983064:JG983083 SR983064:TC983083 ACN983064:ACY983083 AMJ983064:AMU983083 AWF983064:AWQ983083 BGB983064:BGM983083 BPX983064:BQI983083 BZT983064:CAE983083 CJP983064:CKA983083 CTL983064:CTW983083 DDH983064:DDS983083 DND983064:DNO983083 DWZ983064:DXK983083 EGV983064:EHG983083 EQR983064:ERC983083 FAN983064:FAY983083 FKJ983064:FKU983083 FUF983064:FUQ983083 GEB983064:GEM983083 GNX983064:GOI983083 GXT983064:GYE983083 HHP983064:HIA983083 HRL983064:HRW983083 IBH983064:IBS983083 ILD983064:ILO983083 IUZ983064:IVK983083 JEV983064:JFG983083 JOR983064:JPC983083 JYN983064:JYY983083 KIJ983064:KIU983083 KSF983064:KSQ983083 LCB983064:LCM983083 LLX983064:LMI983083 LVT983064:LWE983083 MFP983064:MGA983083 MPL983064:MPW983083 MZH983064:MZS983083 NJD983064:NJO983083 NSZ983064:NTK983083 OCV983064:ODG983083 OMR983064:ONC983083 OWN983064:OWY983083 PGJ983064:PGU983083 PQF983064:PQQ983083 QAB983064:QAM983083 QJX983064:QKI983083 QTT983064:QUE983083 RDP983064:REA983083 RNL983064:RNW983083 RXH983064:RXS983083 SHD983064:SHO983083 SQZ983064:SRK983083 TAV983064:TBG983083 TKR983064:TLC983083 TUN983064:TUY983083 UEJ983064:UEU983083 UOF983064:UOQ983083 UYB983064:UYM983083 VHX983064:VII983083 VRT983064:VSE983083 WBP983064:WCA983083 WLL983064:WLW983083 WVH983064:WVS983083" xr:uid="{2628E378-02C4-409D-B263-4A16745181BD}"/>
  </dataValidations>
  <printOptions horizontalCentered="1"/>
  <pageMargins left="0.24" right="0.15" top="0.56000000000000005" bottom="0.57999999999999996" header="0.23" footer="0.23622047244094491"/>
  <pageSetup paperSize="9" orientation="portrait" horizontalDpi="300" verticalDpi="300" r:id="rId1"/>
  <headerFooter alignWithMargins="0">
    <oddHeader xml:space="preserve">&amp;LCOMUNE: LANZO&amp;ROBIETTIVO DI PERFORMANCE ANNO:2016  </oddHeader>
  </headerFooter>
  <rowBreaks count="1" manualBreakCount="1">
    <brk id="88"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1CCDB-BED5-48A1-AE83-3AA839DB8738}">
  <dimension ref="A1:IR65418"/>
  <sheetViews>
    <sheetView topLeftCell="A57" zoomScale="90" zoomScaleNormal="90" workbookViewId="0">
      <selection activeCell="K31" sqref="K31:L32"/>
    </sheetView>
  </sheetViews>
  <sheetFormatPr defaultRowHeight="12.75" x14ac:dyDescent="0.25"/>
  <cols>
    <col min="1" max="1" width="7.7109375" style="47" customWidth="1"/>
    <col min="2" max="2" width="12.85546875" style="47" customWidth="1"/>
    <col min="3" max="3" width="6.28515625" style="47" customWidth="1"/>
    <col min="4" max="7" width="6.5703125" style="47" customWidth="1"/>
    <col min="8" max="8" width="7.140625" style="47" customWidth="1"/>
    <col min="9" max="9" width="6.5703125" style="47" customWidth="1"/>
    <col min="10" max="10" width="6.85546875" style="47" customWidth="1"/>
    <col min="11" max="11" width="6.5703125" style="47" customWidth="1"/>
    <col min="12" max="12" width="7" style="47" customWidth="1"/>
    <col min="13" max="13" width="6.5703125" style="47" customWidth="1"/>
    <col min="14" max="14" width="5.5703125" style="47" customWidth="1"/>
    <col min="15" max="15" width="7.5703125" style="47" customWidth="1"/>
    <col min="16" max="16" width="6.42578125" style="47" customWidth="1"/>
    <col min="17" max="241" width="8.85546875" style="47"/>
    <col min="242" max="242" width="14.140625" style="47" bestFit="1" customWidth="1"/>
    <col min="243" max="253" width="8.85546875" style="47"/>
    <col min="254" max="254" width="7.140625" style="47" customWidth="1"/>
    <col min="255" max="255" width="12" style="47" customWidth="1"/>
    <col min="256" max="256" width="6.28515625" style="47" customWidth="1"/>
    <col min="257" max="260" width="6.5703125" style="47" customWidth="1"/>
    <col min="261" max="261" width="5.42578125" style="47" customWidth="1"/>
    <col min="262" max="262" width="6.5703125" style="47" customWidth="1"/>
    <col min="263" max="263" width="6.85546875" style="47" customWidth="1"/>
    <col min="264" max="264" width="6.5703125" style="47" customWidth="1"/>
    <col min="265" max="265" width="7" style="47" customWidth="1"/>
    <col min="266" max="266" width="6.5703125" style="47" customWidth="1"/>
    <col min="267" max="267" width="5.5703125" style="47" customWidth="1"/>
    <col min="268" max="268" width="7.5703125" style="47" customWidth="1"/>
    <col min="269" max="269" width="4.5703125" style="47" customWidth="1"/>
    <col min="270" max="270" width="6.7109375" style="47" customWidth="1"/>
    <col min="271" max="271" width="6.42578125" style="47" customWidth="1"/>
    <col min="272" max="497" width="8.85546875" style="47"/>
    <col min="498" max="498" width="14.140625" style="47" bestFit="1" customWidth="1"/>
    <col min="499" max="509" width="8.85546875" style="47"/>
    <col min="510" max="510" width="7.140625" style="47" customWidth="1"/>
    <col min="511" max="511" width="12" style="47" customWidth="1"/>
    <col min="512" max="512" width="6.28515625" style="47" customWidth="1"/>
    <col min="513" max="516" width="6.5703125" style="47" customWidth="1"/>
    <col min="517" max="517" width="5.42578125" style="47" customWidth="1"/>
    <col min="518" max="518" width="6.5703125" style="47" customWidth="1"/>
    <col min="519" max="519" width="6.85546875" style="47" customWidth="1"/>
    <col min="520" max="520" width="6.5703125" style="47" customWidth="1"/>
    <col min="521" max="521" width="7" style="47" customWidth="1"/>
    <col min="522" max="522" width="6.5703125" style="47" customWidth="1"/>
    <col min="523" max="523" width="5.5703125" style="47" customWidth="1"/>
    <col min="524" max="524" width="7.5703125" style="47" customWidth="1"/>
    <col min="525" max="525" width="4.5703125" style="47" customWidth="1"/>
    <col min="526" max="526" width="6.7109375" style="47" customWidth="1"/>
    <col min="527" max="527" width="6.42578125" style="47" customWidth="1"/>
    <col min="528" max="753" width="8.85546875" style="47"/>
    <col min="754" max="754" width="14.140625" style="47" bestFit="1" customWidth="1"/>
    <col min="755" max="765" width="8.85546875" style="47"/>
    <col min="766" max="766" width="7.140625" style="47" customWidth="1"/>
    <col min="767" max="767" width="12" style="47" customWidth="1"/>
    <col min="768" max="768" width="6.28515625" style="47" customWidth="1"/>
    <col min="769" max="772" width="6.5703125" style="47" customWidth="1"/>
    <col min="773" max="773" width="5.42578125" style="47" customWidth="1"/>
    <col min="774" max="774" width="6.5703125" style="47" customWidth="1"/>
    <col min="775" max="775" width="6.85546875" style="47" customWidth="1"/>
    <col min="776" max="776" width="6.5703125" style="47" customWidth="1"/>
    <col min="777" max="777" width="7" style="47" customWidth="1"/>
    <col min="778" max="778" width="6.5703125" style="47" customWidth="1"/>
    <col min="779" max="779" width="5.5703125" style="47" customWidth="1"/>
    <col min="780" max="780" width="7.5703125" style="47" customWidth="1"/>
    <col min="781" max="781" width="4.5703125" style="47" customWidth="1"/>
    <col min="782" max="782" width="6.7109375" style="47" customWidth="1"/>
    <col min="783" max="783" width="6.42578125" style="47" customWidth="1"/>
    <col min="784" max="1009" width="8.85546875" style="47"/>
    <col min="1010" max="1010" width="14.140625" style="47" bestFit="1" customWidth="1"/>
    <col min="1011" max="1021" width="8.85546875" style="47"/>
    <col min="1022" max="1022" width="7.140625" style="47" customWidth="1"/>
    <col min="1023" max="1023" width="12" style="47" customWidth="1"/>
    <col min="1024" max="1024" width="6.28515625" style="47" customWidth="1"/>
    <col min="1025" max="1028" width="6.5703125" style="47" customWidth="1"/>
    <col min="1029" max="1029" width="5.42578125" style="47" customWidth="1"/>
    <col min="1030" max="1030" width="6.5703125" style="47" customWidth="1"/>
    <col min="1031" max="1031" width="6.85546875" style="47" customWidth="1"/>
    <col min="1032" max="1032" width="6.5703125" style="47" customWidth="1"/>
    <col min="1033" max="1033" width="7" style="47" customWidth="1"/>
    <col min="1034" max="1034" width="6.5703125" style="47" customWidth="1"/>
    <col min="1035" max="1035" width="5.5703125" style="47" customWidth="1"/>
    <col min="1036" max="1036" width="7.5703125" style="47" customWidth="1"/>
    <col min="1037" max="1037" width="4.5703125" style="47" customWidth="1"/>
    <col min="1038" max="1038" width="6.7109375" style="47" customWidth="1"/>
    <col min="1039" max="1039" width="6.42578125" style="47" customWidth="1"/>
    <col min="1040" max="1265" width="8.85546875" style="47"/>
    <col min="1266" max="1266" width="14.140625" style="47" bestFit="1" customWidth="1"/>
    <col min="1267" max="1277" width="8.85546875" style="47"/>
    <col min="1278" max="1278" width="7.140625" style="47" customWidth="1"/>
    <col min="1279" max="1279" width="12" style="47" customWidth="1"/>
    <col min="1280" max="1280" width="6.28515625" style="47" customWidth="1"/>
    <col min="1281" max="1284" width="6.5703125" style="47" customWidth="1"/>
    <col min="1285" max="1285" width="5.42578125" style="47" customWidth="1"/>
    <col min="1286" max="1286" width="6.5703125" style="47" customWidth="1"/>
    <col min="1287" max="1287" width="6.85546875" style="47" customWidth="1"/>
    <col min="1288" max="1288" width="6.5703125" style="47" customWidth="1"/>
    <col min="1289" max="1289" width="7" style="47" customWidth="1"/>
    <col min="1290" max="1290" width="6.5703125" style="47" customWidth="1"/>
    <col min="1291" max="1291" width="5.5703125" style="47" customWidth="1"/>
    <col min="1292" max="1292" width="7.5703125" style="47" customWidth="1"/>
    <col min="1293" max="1293" width="4.5703125" style="47" customWidth="1"/>
    <col min="1294" max="1294" width="6.7109375" style="47" customWidth="1"/>
    <col min="1295" max="1295" width="6.42578125" style="47" customWidth="1"/>
    <col min="1296" max="1521" width="8.85546875" style="47"/>
    <col min="1522" max="1522" width="14.140625" style="47" bestFit="1" customWidth="1"/>
    <col min="1523" max="1533" width="8.85546875" style="47"/>
    <col min="1534" max="1534" width="7.140625" style="47" customWidth="1"/>
    <col min="1535" max="1535" width="12" style="47" customWidth="1"/>
    <col min="1536" max="1536" width="6.28515625" style="47" customWidth="1"/>
    <col min="1537" max="1540" width="6.5703125" style="47" customWidth="1"/>
    <col min="1541" max="1541" width="5.42578125" style="47" customWidth="1"/>
    <col min="1542" max="1542" width="6.5703125" style="47" customWidth="1"/>
    <col min="1543" max="1543" width="6.85546875" style="47" customWidth="1"/>
    <col min="1544" max="1544" width="6.5703125" style="47" customWidth="1"/>
    <col min="1545" max="1545" width="7" style="47" customWidth="1"/>
    <col min="1546" max="1546" width="6.5703125" style="47" customWidth="1"/>
    <col min="1547" max="1547" width="5.5703125" style="47" customWidth="1"/>
    <col min="1548" max="1548" width="7.5703125" style="47" customWidth="1"/>
    <col min="1549" max="1549" width="4.5703125" style="47" customWidth="1"/>
    <col min="1550" max="1550" width="6.7109375" style="47" customWidth="1"/>
    <col min="1551" max="1551" width="6.42578125" style="47" customWidth="1"/>
    <col min="1552" max="1777" width="8.85546875" style="47"/>
    <col min="1778" max="1778" width="14.140625" style="47" bestFit="1" customWidth="1"/>
    <col min="1779" max="1789" width="8.85546875" style="47"/>
    <col min="1790" max="1790" width="7.140625" style="47" customWidth="1"/>
    <col min="1791" max="1791" width="12" style="47" customWidth="1"/>
    <col min="1792" max="1792" width="6.28515625" style="47" customWidth="1"/>
    <col min="1793" max="1796" width="6.5703125" style="47" customWidth="1"/>
    <col min="1797" max="1797" width="5.42578125" style="47" customWidth="1"/>
    <col min="1798" max="1798" width="6.5703125" style="47" customWidth="1"/>
    <col min="1799" max="1799" width="6.85546875" style="47" customWidth="1"/>
    <col min="1800" max="1800" width="6.5703125" style="47" customWidth="1"/>
    <col min="1801" max="1801" width="7" style="47" customWidth="1"/>
    <col min="1802" max="1802" width="6.5703125" style="47" customWidth="1"/>
    <col min="1803" max="1803" width="5.5703125" style="47" customWidth="1"/>
    <col min="1804" max="1804" width="7.5703125" style="47" customWidth="1"/>
    <col min="1805" max="1805" width="4.5703125" style="47" customWidth="1"/>
    <col min="1806" max="1806" width="6.7109375" style="47" customWidth="1"/>
    <col min="1807" max="1807" width="6.42578125" style="47" customWidth="1"/>
    <col min="1808" max="2033" width="8.85546875" style="47"/>
    <col min="2034" max="2034" width="14.140625" style="47" bestFit="1" customWidth="1"/>
    <col min="2035" max="2045" width="8.85546875" style="47"/>
    <col min="2046" max="2046" width="7.140625" style="47" customWidth="1"/>
    <col min="2047" max="2047" width="12" style="47" customWidth="1"/>
    <col min="2048" max="2048" width="6.28515625" style="47" customWidth="1"/>
    <col min="2049" max="2052" width="6.5703125" style="47" customWidth="1"/>
    <col min="2053" max="2053" width="5.42578125" style="47" customWidth="1"/>
    <col min="2054" max="2054" width="6.5703125" style="47" customWidth="1"/>
    <col min="2055" max="2055" width="6.85546875" style="47" customWidth="1"/>
    <col min="2056" max="2056" width="6.5703125" style="47" customWidth="1"/>
    <col min="2057" max="2057" width="7" style="47" customWidth="1"/>
    <col min="2058" max="2058" width="6.5703125" style="47" customWidth="1"/>
    <col min="2059" max="2059" width="5.5703125" style="47" customWidth="1"/>
    <col min="2060" max="2060" width="7.5703125" style="47" customWidth="1"/>
    <col min="2061" max="2061" width="4.5703125" style="47" customWidth="1"/>
    <col min="2062" max="2062" width="6.7109375" style="47" customWidth="1"/>
    <col min="2063" max="2063" width="6.42578125" style="47" customWidth="1"/>
    <col min="2064" max="2289" width="8.85546875" style="47"/>
    <col min="2290" max="2290" width="14.140625" style="47" bestFit="1" customWidth="1"/>
    <col min="2291" max="2301" width="8.85546875" style="47"/>
    <col min="2302" max="2302" width="7.140625" style="47" customWidth="1"/>
    <col min="2303" max="2303" width="12" style="47" customWidth="1"/>
    <col min="2304" max="2304" width="6.28515625" style="47" customWidth="1"/>
    <col min="2305" max="2308" width="6.5703125" style="47" customWidth="1"/>
    <col min="2309" max="2309" width="5.42578125" style="47" customWidth="1"/>
    <col min="2310" max="2310" width="6.5703125" style="47" customWidth="1"/>
    <col min="2311" max="2311" width="6.85546875" style="47" customWidth="1"/>
    <col min="2312" max="2312" width="6.5703125" style="47" customWidth="1"/>
    <col min="2313" max="2313" width="7" style="47" customWidth="1"/>
    <col min="2314" max="2314" width="6.5703125" style="47" customWidth="1"/>
    <col min="2315" max="2315" width="5.5703125" style="47" customWidth="1"/>
    <col min="2316" max="2316" width="7.5703125" style="47" customWidth="1"/>
    <col min="2317" max="2317" width="4.5703125" style="47" customWidth="1"/>
    <col min="2318" max="2318" width="6.7109375" style="47" customWidth="1"/>
    <col min="2319" max="2319" width="6.42578125" style="47" customWidth="1"/>
    <col min="2320" max="2545" width="8.85546875" style="47"/>
    <col min="2546" max="2546" width="14.140625" style="47" bestFit="1" customWidth="1"/>
    <col min="2547" max="2557" width="8.85546875" style="47"/>
    <col min="2558" max="2558" width="7.140625" style="47" customWidth="1"/>
    <col min="2559" max="2559" width="12" style="47" customWidth="1"/>
    <col min="2560" max="2560" width="6.28515625" style="47" customWidth="1"/>
    <col min="2561" max="2564" width="6.5703125" style="47" customWidth="1"/>
    <col min="2565" max="2565" width="5.42578125" style="47" customWidth="1"/>
    <col min="2566" max="2566" width="6.5703125" style="47" customWidth="1"/>
    <col min="2567" max="2567" width="6.85546875" style="47" customWidth="1"/>
    <col min="2568" max="2568" width="6.5703125" style="47" customWidth="1"/>
    <col min="2569" max="2569" width="7" style="47" customWidth="1"/>
    <col min="2570" max="2570" width="6.5703125" style="47" customWidth="1"/>
    <col min="2571" max="2571" width="5.5703125" style="47" customWidth="1"/>
    <col min="2572" max="2572" width="7.5703125" style="47" customWidth="1"/>
    <col min="2573" max="2573" width="4.5703125" style="47" customWidth="1"/>
    <col min="2574" max="2574" width="6.7109375" style="47" customWidth="1"/>
    <col min="2575" max="2575" width="6.42578125" style="47" customWidth="1"/>
    <col min="2576" max="2801" width="8.85546875" style="47"/>
    <col min="2802" max="2802" width="14.140625" style="47" bestFit="1" customWidth="1"/>
    <col min="2803" max="2813" width="8.85546875" style="47"/>
    <col min="2814" max="2814" width="7.140625" style="47" customWidth="1"/>
    <col min="2815" max="2815" width="12" style="47" customWidth="1"/>
    <col min="2816" max="2816" width="6.28515625" style="47" customWidth="1"/>
    <col min="2817" max="2820" width="6.5703125" style="47" customWidth="1"/>
    <col min="2821" max="2821" width="5.42578125" style="47" customWidth="1"/>
    <col min="2822" max="2822" width="6.5703125" style="47" customWidth="1"/>
    <col min="2823" max="2823" width="6.85546875" style="47" customWidth="1"/>
    <col min="2824" max="2824" width="6.5703125" style="47" customWidth="1"/>
    <col min="2825" max="2825" width="7" style="47" customWidth="1"/>
    <col min="2826" max="2826" width="6.5703125" style="47" customWidth="1"/>
    <col min="2827" max="2827" width="5.5703125" style="47" customWidth="1"/>
    <col min="2828" max="2828" width="7.5703125" style="47" customWidth="1"/>
    <col min="2829" max="2829" width="4.5703125" style="47" customWidth="1"/>
    <col min="2830" max="2830" width="6.7109375" style="47" customWidth="1"/>
    <col min="2831" max="2831" width="6.42578125" style="47" customWidth="1"/>
    <col min="2832" max="3057" width="8.85546875" style="47"/>
    <col min="3058" max="3058" width="14.140625" style="47" bestFit="1" customWidth="1"/>
    <col min="3059" max="3069" width="8.85546875" style="47"/>
    <col min="3070" max="3070" width="7.140625" style="47" customWidth="1"/>
    <col min="3071" max="3071" width="12" style="47" customWidth="1"/>
    <col min="3072" max="3072" width="6.28515625" style="47" customWidth="1"/>
    <col min="3073" max="3076" width="6.5703125" style="47" customWidth="1"/>
    <col min="3077" max="3077" width="5.42578125" style="47" customWidth="1"/>
    <col min="3078" max="3078" width="6.5703125" style="47" customWidth="1"/>
    <col min="3079" max="3079" width="6.85546875" style="47" customWidth="1"/>
    <col min="3080" max="3080" width="6.5703125" style="47" customWidth="1"/>
    <col min="3081" max="3081" width="7" style="47" customWidth="1"/>
    <col min="3082" max="3082" width="6.5703125" style="47" customWidth="1"/>
    <col min="3083" max="3083" width="5.5703125" style="47" customWidth="1"/>
    <col min="3084" max="3084" width="7.5703125" style="47" customWidth="1"/>
    <col min="3085" max="3085" width="4.5703125" style="47" customWidth="1"/>
    <col min="3086" max="3086" width="6.7109375" style="47" customWidth="1"/>
    <col min="3087" max="3087" width="6.42578125" style="47" customWidth="1"/>
    <col min="3088" max="3313" width="8.85546875" style="47"/>
    <col min="3314" max="3314" width="14.140625" style="47" bestFit="1" customWidth="1"/>
    <col min="3315" max="3325" width="8.85546875" style="47"/>
    <col min="3326" max="3326" width="7.140625" style="47" customWidth="1"/>
    <col min="3327" max="3327" width="12" style="47" customWidth="1"/>
    <col min="3328" max="3328" width="6.28515625" style="47" customWidth="1"/>
    <col min="3329" max="3332" width="6.5703125" style="47" customWidth="1"/>
    <col min="3333" max="3333" width="5.42578125" style="47" customWidth="1"/>
    <col min="3334" max="3334" width="6.5703125" style="47" customWidth="1"/>
    <col min="3335" max="3335" width="6.85546875" style="47" customWidth="1"/>
    <col min="3336" max="3336" width="6.5703125" style="47" customWidth="1"/>
    <col min="3337" max="3337" width="7" style="47" customWidth="1"/>
    <col min="3338" max="3338" width="6.5703125" style="47" customWidth="1"/>
    <col min="3339" max="3339" width="5.5703125" style="47" customWidth="1"/>
    <col min="3340" max="3340" width="7.5703125" style="47" customWidth="1"/>
    <col min="3341" max="3341" width="4.5703125" style="47" customWidth="1"/>
    <col min="3342" max="3342" width="6.7109375" style="47" customWidth="1"/>
    <col min="3343" max="3343" width="6.42578125" style="47" customWidth="1"/>
    <col min="3344" max="3569" width="8.85546875" style="47"/>
    <col min="3570" max="3570" width="14.140625" style="47" bestFit="1" customWidth="1"/>
    <col min="3571" max="3581" width="8.85546875" style="47"/>
    <col min="3582" max="3582" width="7.140625" style="47" customWidth="1"/>
    <col min="3583" max="3583" width="12" style="47" customWidth="1"/>
    <col min="3584" max="3584" width="6.28515625" style="47" customWidth="1"/>
    <col min="3585" max="3588" width="6.5703125" style="47" customWidth="1"/>
    <col min="3589" max="3589" width="5.42578125" style="47" customWidth="1"/>
    <col min="3590" max="3590" width="6.5703125" style="47" customWidth="1"/>
    <col min="3591" max="3591" width="6.85546875" style="47" customWidth="1"/>
    <col min="3592" max="3592" width="6.5703125" style="47" customWidth="1"/>
    <col min="3593" max="3593" width="7" style="47" customWidth="1"/>
    <col min="3594" max="3594" width="6.5703125" style="47" customWidth="1"/>
    <col min="3595" max="3595" width="5.5703125" style="47" customWidth="1"/>
    <col min="3596" max="3596" width="7.5703125" style="47" customWidth="1"/>
    <col min="3597" max="3597" width="4.5703125" style="47" customWidth="1"/>
    <col min="3598" max="3598" width="6.7109375" style="47" customWidth="1"/>
    <col min="3599" max="3599" width="6.42578125" style="47" customWidth="1"/>
    <col min="3600" max="3825" width="8.85546875" style="47"/>
    <col min="3826" max="3826" width="14.140625" style="47" bestFit="1" customWidth="1"/>
    <col min="3827" max="3837" width="8.85546875" style="47"/>
    <col min="3838" max="3838" width="7.140625" style="47" customWidth="1"/>
    <col min="3839" max="3839" width="12" style="47" customWidth="1"/>
    <col min="3840" max="3840" width="6.28515625" style="47" customWidth="1"/>
    <col min="3841" max="3844" width="6.5703125" style="47" customWidth="1"/>
    <col min="3845" max="3845" width="5.42578125" style="47" customWidth="1"/>
    <col min="3846" max="3846" width="6.5703125" style="47" customWidth="1"/>
    <col min="3847" max="3847" width="6.85546875" style="47" customWidth="1"/>
    <col min="3848" max="3848" width="6.5703125" style="47" customWidth="1"/>
    <col min="3849" max="3849" width="7" style="47" customWidth="1"/>
    <col min="3850" max="3850" width="6.5703125" style="47" customWidth="1"/>
    <col min="3851" max="3851" width="5.5703125" style="47" customWidth="1"/>
    <col min="3852" max="3852" width="7.5703125" style="47" customWidth="1"/>
    <col min="3853" max="3853" width="4.5703125" style="47" customWidth="1"/>
    <col min="3854" max="3854" width="6.7109375" style="47" customWidth="1"/>
    <col min="3855" max="3855" width="6.42578125" style="47" customWidth="1"/>
    <col min="3856" max="4081" width="8.85546875" style="47"/>
    <col min="4082" max="4082" width="14.140625" style="47" bestFit="1" customWidth="1"/>
    <col min="4083" max="4093" width="8.85546875" style="47"/>
    <col min="4094" max="4094" width="7.140625" style="47" customWidth="1"/>
    <col min="4095" max="4095" width="12" style="47" customWidth="1"/>
    <col min="4096" max="4096" width="6.28515625" style="47" customWidth="1"/>
    <col min="4097" max="4100" width="6.5703125" style="47" customWidth="1"/>
    <col min="4101" max="4101" width="5.42578125" style="47" customWidth="1"/>
    <col min="4102" max="4102" width="6.5703125" style="47" customWidth="1"/>
    <col min="4103" max="4103" width="6.85546875" style="47" customWidth="1"/>
    <col min="4104" max="4104" width="6.5703125" style="47" customWidth="1"/>
    <col min="4105" max="4105" width="7" style="47" customWidth="1"/>
    <col min="4106" max="4106" width="6.5703125" style="47" customWidth="1"/>
    <col min="4107" max="4107" width="5.5703125" style="47" customWidth="1"/>
    <col min="4108" max="4108" width="7.5703125" style="47" customWidth="1"/>
    <col min="4109" max="4109" width="4.5703125" style="47" customWidth="1"/>
    <col min="4110" max="4110" width="6.7109375" style="47" customWidth="1"/>
    <col min="4111" max="4111" width="6.42578125" style="47" customWidth="1"/>
    <col min="4112" max="4337" width="8.85546875" style="47"/>
    <col min="4338" max="4338" width="14.140625" style="47" bestFit="1" customWidth="1"/>
    <col min="4339" max="4349" width="8.85546875" style="47"/>
    <col min="4350" max="4350" width="7.140625" style="47" customWidth="1"/>
    <col min="4351" max="4351" width="12" style="47" customWidth="1"/>
    <col min="4352" max="4352" width="6.28515625" style="47" customWidth="1"/>
    <col min="4353" max="4356" width="6.5703125" style="47" customWidth="1"/>
    <col min="4357" max="4357" width="5.42578125" style="47" customWidth="1"/>
    <col min="4358" max="4358" width="6.5703125" style="47" customWidth="1"/>
    <col min="4359" max="4359" width="6.85546875" style="47" customWidth="1"/>
    <col min="4360" max="4360" width="6.5703125" style="47" customWidth="1"/>
    <col min="4361" max="4361" width="7" style="47" customWidth="1"/>
    <col min="4362" max="4362" width="6.5703125" style="47" customWidth="1"/>
    <col min="4363" max="4363" width="5.5703125" style="47" customWidth="1"/>
    <col min="4364" max="4364" width="7.5703125" style="47" customWidth="1"/>
    <col min="4365" max="4365" width="4.5703125" style="47" customWidth="1"/>
    <col min="4366" max="4366" width="6.7109375" style="47" customWidth="1"/>
    <col min="4367" max="4367" width="6.42578125" style="47" customWidth="1"/>
    <col min="4368" max="4593" width="8.85546875" style="47"/>
    <col min="4594" max="4594" width="14.140625" style="47" bestFit="1" customWidth="1"/>
    <col min="4595" max="4605" width="8.85546875" style="47"/>
    <col min="4606" max="4606" width="7.140625" style="47" customWidth="1"/>
    <col min="4607" max="4607" width="12" style="47" customWidth="1"/>
    <col min="4608" max="4608" width="6.28515625" style="47" customWidth="1"/>
    <col min="4609" max="4612" width="6.5703125" style="47" customWidth="1"/>
    <col min="4613" max="4613" width="5.42578125" style="47" customWidth="1"/>
    <col min="4614" max="4614" width="6.5703125" style="47" customWidth="1"/>
    <col min="4615" max="4615" width="6.85546875" style="47" customWidth="1"/>
    <col min="4616" max="4616" width="6.5703125" style="47" customWidth="1"/>
    <col min="4617" max="4617" width="7" style="47" customWidth="1"/>
    <col min="4618" max="4618" width="6.5703125" style="47" customWidth="1"/>
    <col min="4619" max="4619" width="5.5703125" style="47" customWidth="1"/>
    <col min="4620" max="4620" width="7.5703125" style="47" customWidth="1"/>
    <col min="4621" max="4621" width="4.5703125" style="47" customWidth="1"/>
    <col min="4622" max="4622" width="6.7109375" style="47" customWidth="1"/>
    <col min="4623" max="4623" width="6.42578125" style="47" customWidth="1"/>
    <col min="4624" max="4849" width="8.85546875" style="47"/>
    <col min="4850" max="4850" width="14.140625" style="47" bestFit="1" customWidth="1"/>
    <col min="4851" max="4861" width="8.85546875" style="47"/>
    <col min="4862" max="4862" width="7.140625" style="47" customWidth="1"/>
    <col min="4863" max="4863" width="12" style="47" customWidth="1"/>
    <col min="4864" max="4864" width="6.28515625" style="47" customWidth="1"/>
    <col min="4865" max="4868" width="6.5703125" style="47" customWidth="1"/>
    <col min="4869" max="4869" width="5.42578125" style="47" customWidth="1"/>
    <col min="4870" max="4870" width="6.5703125" style="47" customWidth="1"/>
    <col min="4871" max="4871" width="6.85546875" style="47" customWidth="1"/>
    <col min="4872" max="4872" width="6.5703125" style="47" customWidth="1"/>
    <col min="4873" max="4873" width="7" style="47" customWidth="1"/>
    <col min="4874" max="4874" width="6.5703125" style="47" customWidth="1"/>
    <col min="4875" max="4875" width="5.5703125" style="47" customWidth="1"/>
    <col min="4876" max="4876" width="7.5703125" style="47" customWidth="1"/>
    <col min="4877" max="4877" width="4.5703125" style="47" customWidth="1"/>
    <col min="4878" max="4878" width="6.7109375" style="47" customWidth="1"/>
    <col min="4879" max="4879" width="6.42578125" style="47" customWidth="1"/>
    <col min="4880" max="5105" width="8.85546875" style="47"/>
    <col min="5106" max="5106" width="14.140625" style="47" bestFit="1" customWidth="1"/>
    <col min="5107" max="5117" width="8.85546875" style="47"/>
    <col min="5118" max="5118" width="7.140625" style="47" customWidth="1"/>
    <col min="5119" max="5119" width="12" style="47" customWidth="1"/>
    <col min="5120" max="5120" width="6.28515625" style="47" customWidth="1"/>
    <col min="5121" max="5124" width="6.5703125" style="47" customWidth="1"/>
    <col min="5125" max="5125" width="5.42578125" style="47" customWidth="1"/>
    <col min="5126" max="5126" width="6.5703125" style="47" customWidth="1"/>
    <col min="5127" max="5127" width="6.85546875" style="47" customWidth="1"/>
    <col min="5128" max="5128" width="6.5703125" style="47" customWidth="1"/>
    <col min="5129" max="5129" width="7" style="47" customWidth="1"/>
    <col min="5130" max="5130" width="6.5703125" style="47" customWidth="1"/>
    <col min="5131" max="5131" width="5.5703125" style="47" customWidth="1"/>
    <col min="5132" max="5132" width="7.5703125" style="47" customWidth="1"/>
    <col min="5133" max="5133" width="4.5703125" style="47" customWidth="1"/>
    <col min="5134" max="5134" width="6.7109375" style="47" customWidth="1"/>
    <col min="5135" max="5135" width="6.42578125" style="47" customWidth="1"/>
    <col min="5136" max="5361" width="8.85546875" style="47"/>
    <col min="5362" max="5362" width="14.140625" style="47" bestFit="1" customWidth="1"/>
    <col min="5363" max="5373" width="8.85546875" style="47"/>
    <col min="5374" max="5374" width="7.140625" style="47" customWidth="1"/>
    <col min="5375" max="5375" width="12" style="47" customWidth="1"/>
    <col min="5376" max="5376" width="6.28515625" style="47" customWidth="1"/>
    <col min="5377" max="5380" width="6.5703125" style="47" customWidth="1"/>
    <col min="5381" max="5381" width="5.42578125" style="47" customWidth="1"/>
    <col min="5382" max="5382" width="6.5703125" style="47" customWidth="1"/>
    <col min="5383" max="5383" width="6.85546875" style="47" customWidth="1"/>
    <col min="5384" max="5384" width="6.5703125" style="47" customWidth="1"/>
    <col min="5385" max="5385" width="7" style="47" customWidth="1"/>
    <col min="5386" max="5386" width="6.5703125" style="47" customWidth="1"/>
    <col min="5387" max="5387" width="5.5703125" style="47" customWidth="1"/>
    <col min="5388" max="5388" width="7.5703125" style="47" customWidth="1"/>
    <col min="5389" max="5389" width="4.5703125" style="47" customWidth="1"/>
    <col min="5390" max="5390" width="6.7109375" style="47" customWidth="1"/>
    <col min="5391" max="5391" width="6.42578125" style="47" customWidth="1"/>
    <col min="5392" max="5617" width="8.85546875" style="47"/>
    <col min="5618" max="5618" width="14.140625" style="47" bestFit="1" customWidth="1"/>
    <col min="5619" max="5629" width="8.85546875" style="47"/>
    <col min="5630" max="5630" width="7.140625" style="47" customWidth="1"/>
    <col min="5631" max="5631" width="12" style="47" customWidth="1"/>
    <col min="5632" max="5632" width="6.28515625" style="47" customWidth="1"/>
    <col min="5633" max="5636" width="6.5703125" style="47" customWidth="1"/>
    <col min="5637" max="5637" width="5.42578125" style="47" customWidth="1"/>
    <col min="5638" max="5638" width="6.5703125" style="47" customWidth="1"/>
    <col min="5639" max="5639" width="6.85546875" style="47" customWidth="1"/>
    <col min="5640" max="5640" width="6.5703125" style="47" customWidth="1"/>
    <col min="5641" max="5641" width="7" style="47" customWidth="1"/>
    <col min="5642" max="5642" width="6.5703125" style="47" customWidth="1"/>
    <col min="5643" max="5643" width="5.5703125" style="47" customWidth="1"/>
    <col min="5644" max="5644" width="7.5703125" style="47" customWidth="1"/>
    <col min="5645" max="5645" width="4.5703125" style="47" customWidth="1"/>
    <col min="5646" max="5646" width="6.7109375" style="47" customWidth="1"/>
    <col min="5647" max="5647" width="6.42578125" style="47" customWidth="1"/>
    <col min="5648" max="5873" width="8.85546875" style="47"/>
    <col min="5874" max="5874" width="14.140625" style="47" bestFit="1" customWidth="1"/>
    <col min="5875" max="5885" width="8.85546875" style="47"/>
    <col min="5886" max="5886" width="7.140625" style="47" customWidth="1"/>
    <col min="5887" max="5887" width="12" style="47" customWidth="1"/>
    <col min="5888" max="5888" width="6.28515625" style="47" customWidth="1"/>
    <col min="5889" max="5892" width="6.5703125" style="47" customWidth="1"/>
    <col min="5893" max="5893" width="5.42578125" style="47" customWidth="1"/>
    <col min="5894" max="5894" width="6.5703125" style="47" customWidth="1"/>
    <col min="5895" max="5895" width="6.85546875" style="47" customWidth="1"/>
    <col min="5896" max="5896" width="6.5703125" style="47" customWidth="1"/>
    <col min="5897" max="5897" width="7" style="47" customWidth="1"/>
    <col min="5898" max="5898" width="6.5703125" style="47" customWidth="1"/>
    <col min="5899" max="5899" width="5.5703125" style="47" customWidth="1"/>
    <col min="5900" max="5900" width="7.5703125" style="47" customWidth="1"/>
    <col min="5901" max="5901" width="4.5703125" style="47" customWidth="1"/>
    <col min="5902" max="5902" width="6.7109375" style="47" customWidth="1"/>
    <col min="5903" max="5903" width="6.42578125" style="47" customWidth="1"/>
    <col min="5904" max="6129" width="8.85546875" style="47"/>
    <col min="6130" max="6130" width="14.140625" style="47" bestFit="1" customWidth="1"/>
    <col min="6131" max="6141" width="8.85546875" style="47"/>
    <col min="6142" max="6142" width="7.140625" style="47" customWidth="1"/>
    <col min="6143" max="6143" width="12" style="47" customWidth="1"/>
    <col min="6144" max="6144" width="6.28515625" style="47" customWidth="1"/>
    <col min="6145" max="6148" width="6.5703125" style="47" customWidth="1"/>
    <col min="6149" max="6149" width="5.42578125" style="47" customWidth="1"/>
    <col min="6150" max="6150" width="6.5703125" style="47" customWidth="1"/>
    <col min="6151" max="6151" width="6.85546875" style="47" customWidth="1"/>
    <col min="6152" max="6152" width="6.5703125" style="47" customWidth="1"/>
    <col min="6153" max="6153" width="7" style="47" customWidth="1"/>
    <col min="6154" max="6154" width="6.5703125" style="47" customWidth="1"/>
    <col min="6155" max="6155" width="5.5703125" style="47" customWidth="1"/>
    <col min="6156" max="6156" width="7.5703125" style="47" customWidth="1"/>
    <col min="6157" max="6157" width="4.5703125" style="47" customWidth="1"/>
    <col min="6158" max="6158" width="6.7109375" style="47" customWidth="1"/>
    <col min="6159" max="6159" width="6.42578125" style="47" customWidth="1"/>
    <col min="6160" max="6385" width="8.85546875" style="47"/>
    <col min="6386" max="6386" width="14.140625" style="47" bestFit="1" customWidth="1"/>
    <col min="6387" max="6397" width="8.85546875" style="47"/>
    <col min="6398" max="6398" width="7.140625" style="47" customWidth="1"/>
    <col min="6399" max="6399" width="12" style="47" customWidth="1"/>
    <col min="6400" max="6400" width="6.28515625" style="47" customWidth="1"/>
    <col min="6401" max="6404" width="6.5703125" style="47" customWidth="1"/>
    <col min="6405" max="6405" width="5.42578125" style="47" customWidth="1"/>
    <col min="6406" max="6406" width="6.5703125" style="47" customWidth="1"/>
    <col min="6407" max="6407" width="6.85546875" style="47" customWidth="1"/>
    <col min="6408" max="6408" width="6.5703125" style="47" customWidth="1"/>
    <col min="6409" max="6409" width="7" style="47" customWidth="1"/>
    <col min="6410" max="6410" width="6.5703125" style="47" customWidth="1"/>
    <col min="6411" max="6411" width="5.5703125" style="47" customWidth="1"/>
    <col min="6412" max="6412" width="7.5703125" style="47" customWidth="1"/>
    <col min="6413" max="6413" width="4.5703125" style="47" customWidth="1"/>
    <col min="6414" max="6414" width="6.7109375" style="47" customWidth="1"/>
    <col min="6415" max="6415" width="6.42578125" style="47" customWidth="1"/>
    <col min="6416" max="6641" width="8.85546875" style="47"/>
    <col min="6642" max="6642" width="14.140625" style="47" bestFit="1" customWidth="1"/>
    <col min="6643" max="6653" width="8.85546875" style="47"/>
    <col min="6654" max="6654" width="7.140625" style="47" customWidth="1"/>
    <col min="6655" max="6655" width="12" style="47" customWidth="1"/>
    <col min="6656" max="6656" width="6.28515625" style="47" customWidth="1"/>
    <col min="6657" max="6660" width="6.5703125" style="47" customWidth="1"/>
    <col min="6661" max="6661" width="5.42578125" style="47" customWidth="1"/>
    <col min="6662" max="6662" width="6.5703125" style="47" customWidth="1"/>
    <col min="6663" max="6663" width="6.85546875" style="47" customWidth="1"/>
    <col min="6664" max="6664" width="6.5703125" style="47" customWidth="1"/>
    <col min="6665" max="6665" width="7" style="47" customWidth="1"/>
    <col min="6666" max="6666" width="6.5703125" style="47" customWidth="1"/>
    <col min="6667" max="6667" width="5.5703125" style="47" customWidth="1"/>
    <col min="6668" max="6668" width="7.5703125" style="47" customWidth="1"/>
    <col min="6669" max="6669" width="4.5703125" style="47" customWidth="1"/>
    <col min="6670" max="6670" width="6.7109375" style="47" customWidth="1"/>
    <col min="6671" max="6671" width="6.42578125" style="47" customWidth="1"/>
    <col min="6672" max="6897" width="8.85546875" style="47"/>
    <col min="6898" max="6898" width="14.140625" style="47" bestFit="1" customWidth="1"/>
    <col min="6899" max="6909" width="8.85546875" style="47"/>
    <col min="6910" max="6910" width="7.140625" style="47" customWidth="1"/>
    <col min="6911" max="6911" width="12" style="47" customWidth="1"/>
    <col min="6912" max="6912" width="6.28515625" style="47" customWidth="1"/>
    <col min="6913" max="6916" width="6.5703125" style="47" customWidth="1"/>
    <col min="6917" max="6917" width="5.42578125" style="47" customWidth="1"/>
    <col min="6918" max="6918" width="6.5703125" style="47" customWidth="1"/>
    <col min="6919" max="6919" width="6.85546875" style="47" customWidth="1"/>
    <col min="6920" max="6920" width="6.5703125" style="47" customWidth="1"/>
    <col min="6921" max="6921" width="7" style="47" customWidth="1"/>
    <col min="6922" max="6922" width="6.5703125" style="47" customWidth="1"/>
    <col min="6923" max="6923" width="5.5703125" style="47" customWidth="1"/>
    <col min="6924" max="6924" width="7.5703125" style="47" customWidth="1"/>
    <col min="6925" max="6925" width="4.5703125" style="47" customWidth="1"/>
    <col min="6926" max="6926" width="6.7109375" style="47" customWidth="1"/>
    <col min="6927" max="6927" width="6.42578125" style="47" customWidth="1"/>
    <col min="6928" max="7153" width="8.85546875" style="47"/>
    <col min="7154" max="7154" width="14.140625" style="47" bestFit="1" customWidth="1"/>
    <col min="7155" max="7165" width="8.85546875" style="47"/>
    <col min="7166" max="7166" width="7.140625" style="47" customWidth="1"/>
    <col min="7167" max="7167" width="12" style="47" customWidth="1"/>
    <col min="7168" max="7168" width="6.28515625" style="47" customWidth="1"/>
    <col min="7169" max="7172" width="6.5703125" style="47" customWidth="1"/>
    <col min="7173" max="7173" width="5.42578125" style="47" customWidth="1"/>
    <col min="7174" max="7174" width="6.5703125" style="47" customWidth="1"/>
    <col min="7175" max="7175" width="6.85546875" style="47" customWidth="1"/>
    <col min="7176" max="7176" width="6.5703125" style="47" customWidth="1"/>
    <col min="7177" max="7177" width="7" style="47" customWidth="1"/>
    <col min="7178" max="7178" width="6.5703125" style="47" customWidth="1"/>
    <col min="7179" max="7179" width="5.5703125" style="47" customWidth="1"/>
    <col min="7180" max="7180" width="7.5703125" style="47" customWidth="1"/>
    <col min="7181" max="7181" width="4.5703125" style="47" customWidth="1"/>
    <col min="7182" max="7182" width="6.7109375" style="47" customWidth="1"/>
    <col min="7183" max="7183" width="6.42578125" style="47" customWidth="1"/>
    <col min="7184" max="7409" width="8.85546875" style="47"/>
    <col min="7410" max="7410" width="14.140625" style="47" bestFit="1" customWidth="1"/>
    <col min="7411" max="7421" width="8.85546875" style="47"/>
    <col min="7422" max="7422" width="7.140625" style="47" customWidth="1"/>
    <col min="7423" max="7423" width="12" style="47" customWidth="1"/>
    <col min="7424" max="7424" width="6.28515625" style="47" customWidth="1"/>
    <col min="7425" max="7428" width="6.5703125" style="47" customWidth="1"/>
    <col min="7429" max="7429" width="5.42578125" style="47" customWidth="1"/>
    <col min="7430" max="7430" width="6.5703125" style="47" customWidth="1"/>
    <col min="7431" max="7431" width="6.85546875" style="47" customWidth="1"/>
    <col min="7432" max="7432" width="6.5703125" style="47" customWidth="1"/>
    <col min="7433" max="7433" width="7" style="47" customWidth="1"/>
    <col min="7434" max="7434" width="6.5703125" style="47" customWidth="1"/>
    <col min="7435" max="7435" width="5.5703125" style="47" customWidth="1"/>
    <col min="7436" max="7436" width="7.5703125" style="47" customWidth="1"/>
    <col min="7437" max="7437" width="4.5703125" style="47" customWidth="1"/>
    <col min="7438" max="7438" width="6.7109375" style="47" customWidth="1"/>
    <col min="7439" max="7439" width="6.42578125" style="47" customWidth="1"/>
    <col min="7440" max="7665" width="8.85546875" style="47"/>
    <col min="7666" max="7666" width="14.140625" style="47" bestFit="1" customWidth="1"/>
    <col min="7667" max="7677" width="8.85546875" style="47"/>
    <col min="7678" max="7678" width="7.140625" style="47" customWidth="1"/>
    <col min="7679" max="7679" width="12" style="47" customWidth="1"/>
    <col min="7680" max="7680" width="6.28515625" style="47" customWidth="1"/>
    <col min="7681" max="7684" width="6.5703125" style="47" customWidth="1"/>
    <col min="7685" max="7685" width="5.42578125" style="47" customWidth="1"/>
    <col min="7686" max="7686" width="6.5703125" style="47" customWidth="1"/>
    <col min="7687" max="7687" width="6.85546875" style="47" customWidth="1"/>
    <col min="7688" max="7688" width="6.5703125" style="47" customWidth="1"/>
    <col min="7689" max="7689" width="7" style="47" customWidth="1"/>
    <col min="7690" max="7690" width="6.5703125" style="47" customWidth="1"/>
    <col min="7691" max="7691" width="5.5703125" style="47" customWidth="1"/>
    <col min="7692" max="7692" width="7.5703125" style="47" customWidth="1"/>
    <col min="7693" max="7693" width="4.5703125" style="47" customWidth="1"/>
    <col min="7694" max="7694" width="6.7109375" style="47" customWidth="1"/>
    <col min="7695" max="7695" width="6.42578125" style="47" customWidth="1"/>
    <col min="7696" max="7921" width="8.85546875" style="47"/>
    <col min="7922" max="7922" width="14.140625" style="47" bestFit="1" customWidth="1"/>
    <col min="7923" max="7933" width="8.85546875" style="47"/>
    <col min="7934" max="7934" width="7.140625" style="47" customWidth="1"/>
    <col min="7935" max="7935" width="12" style="47" customWidth="1"/>
    <col min="7936" max="7936" width="6.28515625" style="47" customWidth="1"/>
    <col min="7937" max="7940" width="6.5703125" style="47" customWidth="1"/>
    <col min="7941" max="7941" width="5.42578125" style="47" customWidth="1"/>
    <col min="7942" max="7942" width="6.5703125" style="47" customWidth="1"/>
    <col min="7943" max="7943" width="6.85546875" style="47" customWidth="1"/>
    <col min="7944" max="7944" width="6.5703125" style="47" customWidth="1"/>
    <col min="7945" max="7945" width="7" style="47" customWidth="1"/>
    <col min="7946" max="7946" width="6.5703125" style="47" customWidth="1"/>
    <col min="7947" max="7947" width="5.5703125" style="47" customWidth="1"/>
    <col min="7948" max="7948" width="7.5703125" style="47" customWidth="1"/>
    <col min="7949" max="7949" width="4.5703125" style="47" customWidth="1"/>
    <col min="7950" max="7950" width="6.7109375" style="47" customWidth="1"/>
    <col min="7951" max="7951" width="6.42578125" style="47" customWidth="1"/>
    <col min="7952" max="8177" width="8.85546875" style="47"/>
    <col min="8178" max="8178" width="14.140625" style="47" bestFit="1" customWidth="1"/>
    <col min="8179" max="8189" width="8.85546875" style="47"/>
    <col min="8190" max="8190" width="7.140625" style="47" customWidth="1"/>
    <col min="8191" max="8191" width="12" style="47" customWidth="1"/>
    <col min="8192" max="8192" width="6.28515625" style="47" customWidth="1"/>
    <col min="8193" max="8196" width="6.5703125" style="47" customWidth="1"/>
    <col min="8197" max="8197" width="5.42578125" style="47" customWidth="1"/>
    <col min="8198" max="8198" width="6.5703125" style="47" customWidth="1"/>
    <col min="8199" max="8199" width="6.85546875" style="47" customWidth="1"/>
    <col min="8200" max="8200" width="6.5703125" style="47" customWidth="1"/>
    <col min="8201" max="8201" width="7" style="47" customWidth="1"/>
    <col min="8202" max="8202" width="6.5703125" style="47" customWidth="1"/>
    <col min="8203" max="8203" width="5.5703125" style="47" customWidth="1"/>
    <col min="8204" max="8204" width="7.5703125" style="47" customWidth="1"/>
    <col min="8205" max="8205" width="4.5703125" style="47" customWidth="1"/>
    <col min="8206" max="8206" width="6.7109375" style="47" customWidth="1"/>
    <col min="8207" max="8207" width="6.42578125" style="47" customWidth="1"/>
    <col min="8208" max="8433" width="8.85546875" style="47"/>
    <col min="8434" max="8434" width="14.140625" style="47" bestFit="1" customWidth="1"/>
    <col min="8435" max="8445" width="8.85546875" style="47"/>
    <col min="8446" max="8446" width="7.140625" style="47" customWidth="1"/>
    <col min="8447" max="8447" width="12" style="47" customWidth="1"/>
    <col min="8448" max="8448" width="6.28515625" style="47" customWidth="1"/>
    <col min="8449" max="8452" width="6.5703125" style="47" customWidth="1"/>
    <col min="8453" max="8453" width="5.42578125" style="47" customWidth="1"/>
    <col min="8454" max="8454" width="6.5703125" style="47" customWidth="1"/>
    <col min="8455" max="8455" width="6.85546875" style="47" customWidth="1"/>
    <col min="8456" max="8456" width="6.5703125" style="47" customWidth="1"/>
    <col min="8457" max="8457" width="7" style="47" customWidth="1"/>
    <col min="8458" max="8458" width="6.5703125" style="47" customWidth="1"/>
    <col min="8459" max="8459" width="5.5703125" style="47" customWidth="1"/>
    <col min="8460" max="8460" width="7.5703125" style="47" customWidth="1"/>
    <col min="8461" max="8461" width="4.5703125" style="47" customWidth="1"/>
    <col min="8462" max="8462" width="6.7109375" style="47" customWidth="1"/>
    <col min="8463" max="8463" width="6.42578125" style="47" customWidth="1"/>
    <col min="8464" max="8689" width="8.85546875" style="47"/>
    <col min="8690" max="8690" width="14.140625" style="47" bestFit="1" customWidth="1"/>
    <col min="8691" max="8701" width="8.85546875" style="47"/>
    <col min="8702" max="8702" width="7.140625" style="47" customWidth="1"/>
    <col min="8703" max="8703" width="12" style="47" customWidth="1"/>
    <col min="8704" max="8704" width="6.28515625" style="47" customWidth="1"/>
    <col min="8705" max="8708" width="6.5703125" style="47" customWidth="1"/>
    <col min="8709" max="8709" width="5.42578125" style="47" customWidth="1"/>
    <col min="8710" max="8710" width="6.5703125" style="47" customWidth="1"/>
    <col min="8711" max="8711" width="6.85546875" style="47" customWidth="1"/>
    <col min="8712" max="8712" width="6.5703125" style="47" customWidth="1"/>
    <col min="8713" max="8713" width="7" style="47" customWidth="1"/>
    <col min="8714" max="8714" width="6.5703125" style="47" customWidth="1"/>
    <col min="8715" max="8715" width="5.5703125" style="47" customWidth="1"/>
    <col min="8716" max="8716" width="7.5703125" style="47" customWidth="1"/>
    <col min="8717" max="8717" width="4.5703125" style="47" customWidth="1"/>
    <col min="8718" max="8718" width="6.7109375" style="47" customWidth="1"/>
    <col min="8719" max="8719" width="6.42578125" style="47" customWidth="1"/>
    <col min="8720" max="8945" width="8.85546875" style="47"/>
    <col min="8946" max="8946" width="14.140625" style="47" bestFit="1" customWidth="1"/>
    <col min="8947" max="8957" width="8.85546875" style="47"/>
    <col min="8958" max="8958" width="7.140625" style="47" customWidth="1"/>
    <col min="8959" max="8959" width="12" style="47" customWidth="1"/>
    <col min="8960" max="8960" width="6.28515625" style="47" customWidth="1"/>
    <col min="8961" max="8964" width="6.5703125" style="47" customWidth="1"/>
    <col min="8965" max="8965" width="5.42578125" style="47" customWidth="1"/>
    <col min="8966" max="8966" width="6.5703125" style="47" customWidth="1"/>
    <col min="8967" max="8967" width="6.85546875" style="47" customWidth="1"/>
    <col min="8968" max="8968" width="6.5703125" style="47" customWidth="1"/>
    <col min="8969" max="8969" width="7" style="47" customWidth="1"/>
    <col min="8970" max="8970" width="6.5703125" style="47" customWidth="1"/>
    <col min="8971" max="8971" width="5.5703125" style="47" customWidth="1"/>
    <col min="8972" max="8972" width="7.5703125" style="47" customWidth="1"/>
    <col min="8973" max="8973" width="4.5703125" style="47" customWidth="1"/>
    <col min="8974" max="8974" width="6.7109375" style="47" customWidth="1"/>
    <col min="8975" max="8975" width="6.42578125" style="47" customWidth="1"/>
    <col min="8976" max="9201" width="8.85546875" style="47"/>
    <col min="9202" max="9202" width="14.140625" style="47" bestFit="1" customWidth="1"/>
    <col min="9203" max="9213" width="8.85546875" style="47"/>
    <col min="9214" max="9214" width="7.140625" style="47" customWidth="1"/>
    <col min="9215" max="9215" width="12" style="47" customWidth="1"/>
    <col min="9216" max="9216" width="6.28515625" style="47" customWidth="1"/>
    <col min="9217" max="9220" width="6.5703125" style="47" customWidth="1"/>
    <col min="9221" max="9221" width="5.42578125" style="47" customWidth="1"/>
    <col min="9222" max="9222" width="6.5703125" style="47" customWidth="1"/>
    <col min="9223" max="9223" width="6.85546875" style="47" customWidth="1"/>
    <col min="9224" max="9224" width="6.5703125" style="47" customWidth="1"/>
    <col min="9225" max="9225" width="7" style="47" customWidth="1"/>
    <col min="9226" max="9226" width="6.5703125" style="47" customWidth="1"/>
    <col min="9227" max="9227" width="5.5703125" style="47" customWidth="1"/>
    <col min="9228" max="9228" width="7.5703125" style="47" customWidth="1"/>
    <col min="9229" max="9229" width="4.5703125" style="47" customWidth="1"/>
    <col min="9230" max="9230" width="6.7109375" style="47" customWidth="1"/>
    <col min="9231" max="9231" width="6.42578125" style="47" customWidth="1"/>
    <col min="9232" max="9457" width="8.85546875" style="47"/>
    <col min="9458" max="9458" width="14.140625" style="47" bestFit="1" customWidth="1"/>
    <col min="9459" max="9469" width="8.85546875" style="47"/>
    <col min="9470" max="9470" width="7.140625" style="47" customWidth="1"/>
    <col min="9471" max="9471" width="12" style="47" customWidth="1"/>
    <col min="9472" max="9472" width="6.28515625" style="47" customWidth="1"/>
    <col min="9473" max="9476" width="6.5703125" style="47" customWidth="1"/>
    <col min="9477" max="9477" width="5.42578125" style="47" customWidth="1"/>
    <col min="9478" max="9478" width="6.5703125" style="47" customWidth="1"/>
    <col min="9479" max="9479" width="6.85546875" style="47" customWidth="1"/>
    <col min="9480" max="9480" width="6.5703125" style="47" customWidth="1"/>
    <col min="9481" max="9481" width="7" style="47" customWidth="1"/>
    <col min="9482" max="9482" width="6.5703125" style="47" customWidth="1"/>
    <col min="9483" max="9483" width="5.5703125" style="47" customWidth="1"/>
    <col min="9484" max="9484" width="7.5703125" style="47" customWidth="1"/>
    <col min="9485" max="9485" width="4.5703125" style="47" customWidth="1"/>
    <col min="9486" max="9486" width="6.7109375" style="47" customWidth="1"/>
    <col min="9487" max="9487" width="6.42578125" style="47" customWidth="1"/>
    <col min="9488" max="9713" width="8.85546875" style="47"/>
    <col min="9714" max="9714" width="14.140625" style="47" bestFit="1" customWidth="1"/>
    <col min="9715" max="9725" width="8.85546875" style="47"/>
    <col min="9726" max="9726" width="7.140625" style="47" customWidth="1"/>
    <col min="9727" max="9727" width="12" style="47" customWidth="1"/>
    <col min="9728" max="9728" width="6.28515625" style="47" customWidth="1"/>
    <col min="9729" max="9732" width="6.5703125" style="47" customWidth="1"/>
    <col min="9733" max="9733" width="5.42578125" style="47" customWidth="1"/>
    <col min="9734" max="9734" width="6.5703125" style="47" customWidth="1"/>
    <col min="9735" max="9735" width="6.85546875" style="47" customWidth="1"/>
    <col min="9736" max="9736" width="6.5703125" style="47" customWidth="1"/>
    <col min="9737" max="9737" width="7" style="47" customWidth="1"/>
    <col min="9738" max="9738" width="6.5703125" style="47" customWidth="1"/>
    <col min="9739" max="9739" width="5.5703125" style="47" customWidth="1"/>
    <col min="9740" max="9740" width="7.5703125" style="47" customWidth="1"/>
    <col min="9741" max="9741" width="4.5703125" style="47" customWidth="1"/>
    <col min="9742" max="9742" width="6.7109375" style="47" customWidth="1"/>
    <col min="9743" max="9743" width="6.42578125" style="47" customWidth="1"/>
    <col min="9744" max="9969" width="8.85546875" style="47"/>
    <col min="9970" max="9970" width="14.140625" style="47" bestFit="1" customWidth="1"/>
    <col min="9971" max="9981" width="8.85546875" style="47"/>
    <col min="9982" max="9982" width="7.140625" style="47" customWidth="1"/>
    <col min="9983" max="9983" width="12" style="47" customWidth="1"/>
    <col min="9984" max="9984" width="6.28515625" style="47" customWidth="1"/>
    <col min="9985" max="9988" width="6.5703125" style="47" customWidth="1"/>
    <col min="9989" max="9989" width="5.42578125" style="47" customWidth="1"/>
    <col min="9990" max="9990" width="6.5703125" style="47" customWidth="1"/>
    <col min="9991" max="9991" width="6.85546875" style="47" customWidth="1"/>
    <col min="9992" max="9992" width="6.5703125" style="47" customWidth="1"/>
    <col min="9993" max="9993" width="7" style="47" customWidth="1"/>
    <col min="9994" max="9994" width="6.5703125" style="47" customWidth="1"/>
    <col min="9995" max="9995" width="5.5703125" style="47" customWidth="1"/>
    <col min="9996" max="9996" width="7.5703125" style="47" customWidth="1"/>
    <col min="9997" max="9997" width="4.5703125" style="47" customWidth="1"/>
    <col min="9998" max="9998" width="6.7109375" style="47" customWidth="1"/>
    <col min="9999" max="9999" width="6.42578125" style="47" customWidth="1"/>
    <col min="10000" max="10225" width="8.85546875" style="47"/>
    <col min="10226" max="10226" width="14.140625" style="47" bestFit="1" customWidth="1"/>
    <col min="10227" max="10237" width="8.85546875" style="47"/>
    <col min="10238" max="10238" width="7.140625" style="47" customWidth="1"/>
    <col min="10239" max="10239" width="12" style="47" customWidth="1"/>
    <col min="10240" max="10240" width="6.28515625" style="47" customWidth="1"/>
    <col min="10241" max="10244" width="6.5703125" style="47" customWidth="1"/>
    <col min="10245" max="10245" width="5.42578125" style="47" customWidth="1"/>
    <col min="10246" max="10246" width="6.5703125" style="47" customWidth="1"/>
    <col min="10247" max="10247" width="6.85546875" style="47" customWidth="1"/>
    <col min="10248" max="10248" width="6.5703125" style="47" customWidth="1"/>
    <col min="10249" max="10249" width="7" style="47" customWidth="1"/>
    <col min="10250" max="10250" width="6.5703125" style="47" customWidth="1"/>
    <col min="10251" max="10251" width="5.5703125" style="47" customWidth="1"/>
    <col min="10252" max="10252" width="7.5703125" style="47" customWidth="1"/>
    <col min="10253" max="10253" width="4.5703125" style="47" customWidth="1"/>
    <col min="10254" max="10254" width="6.7109375" style="47" customWidth="1"/>
    <col min="10255" max="10255" width="6.42578125" style="47" customWidth="1"/>
    <col min="10256" max="10481" width="8.85546875" style="47"/>
    <col min="10482" max="10482" width="14.140625" style="47" bestFit="1" customWidth="1"/>
    <col min="10483" max="10493" width="8.85546875" style="47"/>
    <col min="10494" max="10494" width="7.140625" style="47" customWidth="1"/>
    <col min="10495" max="10495" width="12" style="47" customWidth="1"/>
    <col min="10496" max="10496" width="6.28515625" style="47" customWidth="1"/>
    <col min="10497" max="10500" width="6.5703125" style="47" customWidth="1"/>
    <col min="10501" max="10501" width="5.42578125" style="47" customWidth="1"/>
    <col min="10502" max="10502" width="6.5703125" style="47" customWidth="1"/>
    <col min="10503" max="10503" width="6.85546875" style="47" customWidth="1"/>
    <col min="10504" max="10504" width="6.5703125" style="47" customWidth="1"/>
    <col min="10505" max="10505" width="7" style="47" customWidth="1"/>
    <col min="10506" max="10506" width="6.5703125" style="47" customWidth="1"/>
    <col min="10507" max="10507" width="5.5703125" style="47" customWidth="1"/>
    <col min="10508" max="10508" width="7.5703125" style="47" customWidth="1"/>
    <col min="10509" max="10509" width="4.5703125" style="47" customWidth="1"/>
    <col min="10510" max="10510" width="6.7109375" style="47" customWidth="1"/>
    <col min="10511" max="10511" width="6.42578125" style="47" customWidth="1"/>
    <col min="10512" max="10737" width="8.85546875" style="47"/>
    <col min="10738" max="10738" width="14.140625" style="47" bestFit="1" customWidth="1"/>
    <col min="10739" max="10749" width="8.85546875" style="47"/>
    <col min="10750" max="10750" width="7.140625" style="47" customWidth="1"/>
    <col min="10751" max="10751" width="12" style="47" customWidth="1"/>
    <col min="10752" max="10752" width="6.28515625" style="47" customWidth="1"/>
    <col min="10753" max="10756" width="6.5703125" style="47" customWidth="1"/>
    <col min="10757" max="10757" width="5.42578125" style="47" customWidth="1"/>
    <col min="10758" max="10758" width="6.5703125" style="47" customWidth="1"/>
    <col min="10759" max="10759" width="6.85546875" style="47" customWidth="1"/>
    <col min="10760" max="10760" width="6.5703125" style="47" customWidth="1"/>
    <col min="10761" max="10761" width="7" style="47" customWidth="1"/>
    <col min="10762" max="10762" width="6.5703125" style="47" customWidth="1"/>
    <col min="10763" max="10763" width="5.5703125" style="47" customWidth="1"/>
    <col min="10764" max="10764" width="7.5703125" style="47" customWidth="1"/>
    <col min="10765" max="10765" width="4.5703125" style="47" customWidth="1"/>
    <col min="10766" max="10766" width="6.7109375" style="47" customWidth="1"/>
    <col min="10767" max="10767" width="6.42578125" style="47" customWidth="1"/>
    <col min="10768" max="10993" width="8.85546875" style="47"/>
    <col min="10994" max="10994" width="14.140625" style="47" bestFit="1" customWidth="1"/>
    <col min="10995" max="11005" width="8.85546875" style="47"/>
    <col min="11006" max="11006" width="7.140625" style="47" customWidth="1"/>
    <col min="11007" max="11007" width="12" style="47" customWidth="1"/>
    <col min="11008" max="11008" width="6.28515625" style="47" customWidth="1"/>
    <col min="11009" max="11012" width="6.5703125" style="47" customWidth="1"/>
    <col min="11013" max="11013" width="5.42578125" style="47" customWidth="1"/>
    <col min="11014" max="11014" width="6.5703125" style="47" customWidth="1"/>
    <col min="11015" max="11015" width="6.85546875" style="47" customWidth="1"/>
    <col min="11016" max="11016" width="6.5703125" style="47" customWidth="1"/>
    <col min="11017" max="11017" width="7" style="47" customWidth="1"/>
    <col min="11018" max="11018" width="6.5703125" style="47" customWidth="1"/>
    <col min="11019" max="11019" width="5.5703125" style="47" customWidth="1"/>
    <col min="11020" max="11020" width="7.5703125" style="47" customWidth="1"/>
    <col min="11021" max="11021" width="4.5703125" style="47" customWidth="1"/>
    <col min="11022" max="11022" width="6.7109375" style="47" customWidth="1"/>
    <col min="11023" max="11023" width="6.42578125" style="47" customWidth="1"/>
    <col min="11024" max="11249" width="8.85546875" style="47"/>
    <col min="11250" max="11250" width="14.140625" style="47" bestFit="1" customWidth="1"/>
    <col min="11251" max="11261" width="8.85546875" style="47"/>
    <col min="11262" max="11262" width="7.140625" style="47" customWidth="1"/>
    <col min="11263" max="11263" width="12" style="47" customWidth="1"/>
    <col min="11264" max="11264" width="6.28515625" style="47" customWidth="1"/>
    <col min="11265" max="11268" width="6.5703125" style="47" customWidth="1"/>
    <col min="11269" max="11269" width="5.42578125" style="47" customWidth="1"/>
    <col min="11270" max="11270" width="6.5703125" style="47" customWidth="1"/>
    <col min="11271" max="11271" width="6.85546875" style="47" customWidth="1"/>
    <col min="11272" max="11272" width="6.5703125" style="47" customWidth="1"/>
    <col min="11273" max="11273" width="7" style="47" customWidth="1"/>
    <col min="11274" max="11274" width="6.5703125" style="47" customWidth="1"/>
    <col min="11275" max="11275" width="5.5703125" style="47" customWidth="1"/>
    <col min="11276" max="11276" width="7.5703125" style="47" customWidth="1"/>
    <col min="11277" max="11277" width="4.5703125" style="47" customWidth="1"/>
    <col min="11278" max="11278" width="6.7109375" style="47" customWidth="1"/>
    <col min="11279" max="11279" width="6.42578125" style="47" customWidth="1"/>
    <col min="11280" max="11505" width="8.85546875" style="47"/>
    <col min="11506" max="11506" width="14.140625" style="47" bestFit="1" customWidth="1"/>
    <col min="11507" max="11517" width="8.85546875" style="47"/>
    <col min="11518" max="11518" width="7.140625" style="47" customWidth="1"/>
    <col min="11519" max="11519" width="12" style="47" customWidth="1"/>
    <col min="11520" max="11520" width="6.28515625" style="47" customWidth="1"/>
    <col min="11521" max="11524" width="6.5703125" style="47" customWidth="1"/>
    <col min="11525" max="11525" width="5.42578125" style="47" customWidth="1"/>
    <col min="11526" max="11526" width="6.5703125" style="47" customWidth="1"/>
    <col min="11527" max="11527" width="6.85546875" style="47" customWidth="1"/>
    <col min="11528" max="11528" width="6.5703125" style="47" customWidth="1"/>
    <col min="11529" max="11529" width="7" style="47" customWidth="1"/>
    <col min="11530" max="11530" width="6.5703125" style="47" customWidth="1"/>
    <col min="11531" max="11531" width="5.5703125" style="47" customWidth="1"/>
    <col min="11532" max="11532" width="7.5703125" style="47" customWidth="1"/>
    <col min="11533" max="11533" width="4.5703125" style="47" customWidth="1"/>
    <col min="11534" max="11534" width="6.7109375" style="47" customWidth="1"/>
    <col min="11535" max="11535" width="6.42578125" style="47" customWidth="1"/>
    <col min="11536" max="11761" width="8.85546875" style="47"/>
    <col min="11762" max="11762" width="14.140625" style="47" bestFit="1" customWidth="1"/>
    <col min="11763" max="11773" width="8.85546875" style="47"/>
    <col min="11774" max="11774" width="7.140625" style="47" customWidth="1"/>
    <col min="11775" max="11775" width="12" style="47" customWidth="1"/>
    <col min="11776" max="11776" width="6.28515625" style="47" customWidth="1"/>
    <col min="11777" max="11780" width="6.5703125" style="47" customWidth="1"/>
    <col min="11781" max="11781" width="5.42578125" style="47" customWidth="1"/>
    <col min="11782" max="11782" width="6.5703125" style="47" customWidth="1"/>
    <col min="11783" max="11783" width="6.85546875" style="47" customWidth="1"/>
    <col min="11784" max="11784" width="6.5703125" style="47" customWidth="1"/>
    <col min="11785" max="11785" width="7" style="47" customWidth="1"/>
    <col min="11786" max="11786" width="6.5703125" style="47" customWidth="1"/>
    <col min="11787" max="11787" width="5.5703125" style="47" customWidth="1"/>
    <col min="11788" max="11788" width="7.5703125" style="47" customWidth="1"/>
    <col min="11789" max="11789" width="4.5703125" style="47" customWidth="1"/>
    <col min="11790" max="11790" width="6.7109375" style="47" customWidth="1"/>
    <col min="11791" max="11791" width="6.42578125" style="47" customWidth="1"/>
    <col min="11792" max="12017" width="8.85546875" style="47"/>
    <col min="12018" max="12018" width="14.140625" style="47" bestFit="1" customWidth="1"/>
    <col min="12019" max="12029" width="8.85546875" style="47"/>
    <col min="12030" max="12030" width="7.140625" style="47" customWidth="1"/>
    <col min="12031" max="12031" width="12" style="47" customWidth="1"/>
    <col min="12032" max="12032" width="6.28515625" style="47" customWidth="1"/>
    <col min="12033" max="12036" width="6.5703125" style="47" customWidth="1"/>
    <col min="12037" max="12037" width="5.42578125" style="47" customWidth="1"/>
    <col min="12038" max="12038" width="6.5703125" style="47" customWidth="1"/>
    <col min="12039" max="12039" width="6.85546875" style="47" customWidth="1"/>
    <col min="12040" max="12040" width="6.5703125" style="47" customWidth="1"/>
    <col min="12041" max="12041" width="7" style="47" customWidth="1"/>
    <col min="12042" max="12042" width="6.5703125" style="47" customWidth="1"/>
    <col min="12043" max="12043" width="5.5703125" style="47" customWidth="1"/>
    <col min="12044" max="12044" width="7.5703125" style="47" customWidth="1"/>
    <col min="12045" max="12045" width="4.5703125" style="47" customWidth="1"/>
    <col min="12046" max="12046" width="6.7109375" style="47" customWidth="1"/>
    <col min="12047" max="12047" width="6.42578125" style="47" customWidth="1"/>
    <col min="12048" max="12273" width="8.85546875" style="47"/>
    <col min="12274" max="12274" width="14.140625" style="47" bestFit="1" customWidth="1"/>
    <col min="12275" max="12285" width="8.85546875" style="47"/>
    <col min="12286" max="12286" width="7.140625" style="47" customWidth="1"/>
    <col min="12287" max="12287" width="12" style="47" customWidth="1"/>
    <col min="12288" max="12288" width="6.28515625" style="47" customWidth="1"/>
    <col min="12289" max="12292" width="6.5703125" style="47" customWidth="1"/>
    <col min="12293" max="12293" width="5.42578125" style="47" customWidth="1"/>
    <col min="12294" max="12294" width="6.5703125" style="47" customWidth="1"/>
    <col min="12295" max="12295" width="6.85546875" style="47" customWidth="1"/>
    <col min="12296" max="12296" width="6.5703125" style="47" customWidth="1"/>
    <col min="12297" max="12297" width="7" style="47" customWidth="1"/>
    <col min="12298" max="12298" width="6.5703125" style="47" customWidth="1"/>
    <col min="12299" max="12299" width="5.5703125" style="47" customWidth="1"/>
    <col min="12300" max="12300" width="7.5703125" style="47" customWidth="1"/>
    <col min="12301" max="12301" width="4.5703125" style="47" customWidth="1"/>
    <col min="12302" max="12302" width="6.7109375" style="47" customWidth="1"/>
    <col min="12303" max="12303" width="6.42578125" style="47" customWidth="1"/>
    <col min="12304" max="12529" width="8.85546875" style="47"/>
    <col min="12530" max="12530" width="14.140625" style="47" bestFit="1" customWidth="1"/>
    <col min="12531" max="12541" width="8.85546875" style="47"/>
    <col min="12542" max="12542" width="7.140625" style="47" customWidth="1"/>
    <col min="12543" max="12543" width="12" style="47" customWidth="1"/>
    <col min="12544" max="12544" width="6.28515625" style="47" customWidth="1"/>
    <col min="12545" max="12548" width="6.5703125" style="47" customWidth="1"/>
    <col min="12549" max="12549" width="5.42578125" style="47" customWidth="1"/>
    <col min="12550" max="12550" width="6.5703125" style="47" customWidth="1"/>
    <col min="12551" max="12551" width="6.85546875" style="47" customWidth="1"/>
    <col min="12552" max="12552" width="6.5703125" style="47" customWidth="1"/>
    <col min="12553" max="12553" width="7" style="47" customWidth="1"/>
    <col min="12554" max="12554" width="6.5703125" style="47" customWidth="1"/>
    <col min="12555" max="12555" width="5.5703125" style="47" customWidth="1"/>
    <col min="12556" max="12556" width="7.5703125" style="47" customWidth="1"/>
    <col min="12557" max="12557" width="4.5703125" style="47" customWidth="1"/>
    <col min="12558" max="12558" width="6.7109375" style="47" customWidth="1"/>
    <col min="12559" max="12559" width="6.42578125" style="47" customWidth="1"/>
    <col min="12560" max="12785" width="8.85546875" style="47"/>
    <col min="12786" max="12786" width="14.140625" style="47" bestFit="1" customWidth="1"/>
    <col min="12787" max="12797" width="8.85546875" style="47"/>
    <col min="12798" max="12798" width="7.140625" style="47" customWidth="1"/>
    <col min="12799" max="12799" width="12" style="47" customWidth="1"/>
    <col min="12800" max="12800" width="6.28515625" style="47" customWidth="1"/>
    <col min="12801" max="12804" width="6.5703125" style="47" customWidth="1"/>
    <col min="12805" max="12805" width="5.42578125" style="47" customWidth="1"/>
    <col min="12806" max="12806" width="6.5703125" style="47" customWidth="1"/>
    <col min="12807" max="12807" width="6.85546875" style="47" customWidth="1"/>
    <col min="12808" max="12808" width="6.5703125" style="47" customWidth="1"/>
    <col min="12809" max="12809" width="7" style="47" customWidth="1"/>
    <col min="12810" max="12810" width="6.5703125" style="47" customWidth="1"/>
    <col min="12811" max="12811" width="5.5703125" style="47" customWidth="1"/>
    <col min="12812" max="12812" width="7.5703125" style="47" customWidth="1"/>
    <col min="12813" max="12813" width="4.5703125" style="47" customWidth="1"/>
    <col min="12814" max="12814" width="6.7109375" style="47" customWidth="1"/>
    <col min="12815" max="12815" width="6.42578125" style="47" customWidth="1"/>
    <col min="12816" max="13041" width="8.85546875" style="47"/>
    <col min="13042" max="13042" width="14.140625" style="47" bestFit="1" customWidth="1"/>
    <col min="13043" max="13053" width="8.85546875" style="47"/>
    <col min="13054" max="13054" width="7.140625" style="47" customWidth="1"/>
    <col min="13055" max="13055" width="12" style="47" customWidth="1"/>
    <col min="13056" max="13056" width="6.28515625" style="47" customWidth="1"/>
    <col min="13057" max="13060" width="6.5703125" style="47" customWidth="1"/>
    <col min="13061" max="13061" width="5.42578125" style="47" customWidth="1"/>
    <col min="13062" max="13062" width="6.5703125" style="47" customWidth="1"/>
    <col min="13063" max="13063" width="6.85546875" style="47" customWidth="1"/>
    <col min="13064" max="13064" width="6.5703125" style="47" customWidth="1"/>
    <col min="13065" max="13065" width="7" style="47" customWidth="1"/>
    <col min="13066" max="13066" width="6.5703125" style="47" customWidth="1"/>
    <col min="13067" max="13067" width="5.5703125" style="47" customWidth="1"/>
    <col min="13068" max="13068" width="7.5703125" style="47" customWidth="1"/>
    <col min="13069" max="13069" width="4.5703125" style="47" customWidth="1"/>
    <col min="13070" max="13070" width="6.7109375" style="47" customWidth="1"/>
    <col min="13071" max="13071" width="6.42578125" style="47" customWidth="1"/>
    <col min="13072" max="13297" width="8.85546875" style="47"/>
    <col min="13298" max="13298" width="14.140625" style="47" bestFit="1" customWidth="1"/>
    <col min="13299" max="13309" width="8.85546875" style="47"/>
    <col min="13310" max="13310" width="7.140625" style="47" customWidth="1"/>
    <col min="13311" max="13311" width="12" style="47" customWidth="1"/>
    <col min="13312" max="13312" width="6.28515625" style="47" customWidth="1"/>
    <col min="13313" max="13316" width="6.5703125" style="47" customWidth="1"/>
    <col min="13317" max="13317" width="5.42578125" style="47" customWidth="1"/>
    <col min="13318" max="13318" width="6.5703125" style="47" customWidth="1"/>
    <col min="13319" max="13319" width="6.85546875" style="47" customWidth="1"/>
    <col min="13320" max="13320" width="6.5703125" style="47" customWidth="1"/>
    <col min="13321" max="13321" width="7" style="47" customWidth="1"/>
    <col min="13322" max="13322" width="6.5703125" style="47" customWidth="1"/>
    <col min="13323" max="13323" width="5.5703125" style="47" customWidth="1"/>
    <col min="13324" max="13324" width="7.5703125" style="47" customWidth="1"/>
    <col min="13325" max="13325" width="4.5703125" style="47" customWidth="1"/>
    <col min="13326" max="13326" width="6.7109375" style="47" customWidth="1"/>
    <col min="13327" max="13327" width="6.42578125" style="47" customWidth="1"/>
    <col min="13328" max="13553" width="8.85546875" style="47"/>
    <col min="13554" max="13554" width="14.140625" style="47" bestFit="1" customWidth="1"/>
    <col min="13555" max="13565" width="8.85546875" style="47"/>
    <col min="13566" max="13566" width="7.140625" style="47" customWidth="1"/>
    <col min="13567" max="13567" width="12" style="47" customWidth="1"/>
    <col min="13568" max="13568" width="6.28515625" style="47" customWidth="1"/>
    <col min="13569" max="13572" width="6.5703125" style="47" customWidth="1"/>
    <col min="13573" max="13573" width="5.42578125" style="47" customWidth="1"/>
    <col min="13574" max="13574" width="6.5703125" style="47" customWidth="1"/>
    <col min="13575" max="13575" width="6.85546875" style="47" customWidth="1"/>
    <col min="13576" max="13576" width="6.5703125" style="47" customWidth="1"/>
    <col min="13577" max="13577" width="7" style="47" customWidth="1"/>
    <col min="13578" max="13578" width="6.5703125" style="47" customWidth="1"/>
    <col min="13579" max="13579" width="5.5703125" style="47" customWidth="1"/>
    <col min="13580" max="13580" width="7.5703125" style="47" customWidth="1"/>
    <col min="13581" max="13581" width="4.5703125" style="47" customWidth="1"/>
    <col min="13582" max="13582" width="6.7109375" style="47" customWidth="1"/>
    <col min="13583" max="13583" width="6.42578125" style="47" customWidth="1"/>
    <col min="13584" max="13809" width="8.85546875" style="47"/>
    <col min="13810" max="13810" width="14.140625" style="47" bestFit="1" customWidth="1"/>
    <col min="13811" max="13821" width="8.85546875" style="47"/>
    <col min="13822" max="13822" width="7.140625" style="47" customWidth="1"/>
    <col min="13823" max="13823" width="12" style="47" customWidth="1"/>
    <col min="13824" max="13824" width="6.28515625" style="47" customWidth="1"/>
    <col min="13825" max="13828" width="6.5703125" style="47" customWidth="1"/>
    <col min="13829" max="13829" width="5.42578125" style="47" customWidth="1"/>
    <col min="13830" max="13830" width="6.5703125" style="47" customWidth="1"/>
    <col min="13831" max="13831" width="6.85546875" style="47" customWidth="1"/>
    <col min="13832" max="13832" width="6.5703125" style="47" customWidth="1"/>
    <col min="13833" max="13833" width="7" style="47" customWidth="1"/>
    <col min="13834" max="13834" width="6.5703125" style="47" customWidth="1"/>
    <col min="13835" max="13835" width="5.5703125" style="47" customWidth="1"/>
    <col min="13836" max="13836" width="7.5703125" style="47" customWidth="1"/>
    <col min="13837" max="13837" width="4.5703125" style="47" customWidth="1"/>
    <col min="13838" max="13838" width="6.7109375" style="47" customWidth="1"/>
    <col min="13839" max="13839" width="6.42578125" style="47" customWidth="1"/>
    <col min="13840" max="14065" width="8.85546875" style="47"/>
    <col min="14066" max="14066" width="14.140625" style="47" bestFit="1" customWidth="1"/>
    <col min="14067" max="14077" width="8.85546875" style="47"/>
    <col min="14078" max="14078" width="7.140625" style="47" customWidth="1"/>
    <col min="14079" max="14079" width="12" style="47" customWidth="1"/>
    <col min="14080" max="14080" width="6.28515625" style="47" customWidth="1"/>
    <col min="14081" max="14084" width="6.5703125" style="47" customWidth="1"/>
    <col min="14085" max="14085" width="5.42578125" style="47" customWidth="1"/>
    <col min="14086" max="14086" width="6.5703125" style="47" customWidth="1"/>
    <col min="14087" max="14087" width="6.85546875" style="47" customWidth="1"/>
    <col min="14088" max="14088" width="6.5703125" style="47" customWidth="1"/>
    <col min="14089" max="14089" width="7" style="47" customWidth="1"/>
    <col min="14090" max="14090" width="6.5703125" style="47" customWidth="1"/>
    <col min="14091" max="14091" width="5.5703125" style="47" customWidth="1"/>
    <col min="14092" max="14092" width="7.5703125" style="47" customWidth="1"/>
    <col min="14093" max="14093" width="4.5703125" style="47" customWidth="1"/>
    <col min="14094" max="14094" width="6.7109375" style="47" customWidth="1"/>
    <col min="14095" max="14095" width="6.42578125" style="47" customWidth="1"/>
    <col min="14096" max="14321" width="8.85546875" style="47"/>
    <col min="14322" max="14322" width="14.140625" style="47" bestFit="1" customWidth="1"/>
    <col min="14323" max="14333" width="8.85546875" style="47"/>
    <col min="14334" max="14334" width="7.140625" style="47" customWidth="1"/>
    <col min="14335" max="14335" width="12" style="47" customWidth="1"/>
    <col min="14336" max="14336" width="6.28515625" style="47" customWidth="1"/>
    <col min="14337" max="14340" width="6.5703125" style="47" customWidth="1"/>
    <col min="14341" max="14341" width="5.42578125" style="47" customWidth="1"/>
    <col min="14342" max="14342" width="6.5703125" style="47" customWidth="1"/>
    <col min="14343" max="14343" width="6.85546875" style="47" customWidth="1"/>
    <col min="14344" max="14344" width="6.5703125" style="47" customWidth="1"/>
    <col min="14345" max="14345" width="7" style="47" customWidth="1"/>
    <col min="14346" max="14346" width="6.5703125" style="47" customWidth="1"/>
    <col min="14347" max="14347" width="5.5703125" style="47" customWidth="1"/>
    <col min="14348" max="14348" width="7.5703125" style="47" customWidth="1"/>
    <col min="14349" max="14349" width="4.5703125" style="47" customWidth="1"/>
    <col min="14350" max="14350" width="6.7109375" style="47" customWidth="1"/>
    <col min="14351" max="14351" width="6.42578125" style="47" customWidth="1"/>
    <col min="14352" max="14577" width="8.85546875" style="47"/>
    <col min="14578" max="14578" width="14.140625" style="47" bestFit="1" customWidth="1"/>
    <col min="14579" max="14589" width="8.85546875" style="47"/>
    <col min="14590" max="14590" width="7.140625" style="47" customWidth="1"/>
    <col min="14591" max="14591" width="12" style="47" customWidth="1"/>
    <col min="14592" max="14592" width="6.28515625" style="47" customWidth="1"/>
    <col min="14593" max="14596" width="6.5703125" style="47" customWidth="1"/>
    <col min="14597" max="14597" width="5.42578125" style="47" customWidth="1"/>
    <col min="14598" max="14598" width="6.5703125" style="47" customWidth="1"/>
    <col min="14599" max="14599" width="6.85546875" style="47" customWidth="1"/>
    <col min="14600" max="14600" width="6.5703125" style="47" customWidth="1"/>
    <col min="14601" max="14601" width="7" style="47" customWidth="1"/>
    <col min="14602" max="14602" width="6.5703125" style="47" customWidth="1"/>
    <col min="14603" max="14603" width="5.5703125" style="47" customWidth="1"/>
    <col min="14604" max="14604" width="7.5703125" style="47" customWidth="1"/>
    <col min="14605" max="14605" width="4.5703125" style="47" customWidth="1"/>
    <col min="14606" max="14606" width="6.7109375" style="47" customWidth="1"/>
    <col min="14607" max="14607" width="6.42578125" style="47" customWidth="1"/>
    <col min="14608" max="14833" width="8.85546875" style="47"/>
    <col min="14834" max="14834" width="14.140625" style="47" bestFit="1" customWidth="1"/>
    <col min="14835" max="14845" width="8.85546875" style="47"/>
    <col min="14846" max="14846" width="7.140625" style="47" customWidth="1"/>
    <col min="14847" max="14847" width="12" style="47" customWidth="1"/>
    <col min="14848" max="14848" width="6.28515625" style="47" customWidth="1"/>
    <col min="14849" max="14852" width="6.5703125" style="47" customWidth="1"/>
    <col min="14853" max="14853" width="5.42578125" style="47" customWidth="1"/>
    <col min="14854" max="14854" width="6.5703125" style="47" customWidth="1"/>
    <col min="14855" max="14855" width="6.85546875" style="47" customWidth="1"/>
    <col min="14856" max="14856" width="6.5703125" style="47" customWidth="1"/>
    <col min="14857" max="14857" width="7" style="47" customWidth="1"/>
    <col min="14858" max="14858" width="6.5703125" style="47" customWidth="1"/>
    <col min="14859" max="14859" width="5.5703125" style="47" customWidth="1"/>
    <col min="14860" max="14860" width="7.5703125" style="47" customWidth="1"/>
    <col min="14861" max="14861" width="4.5703125" style="47" customWidth="1"/>
    <col min="14862" max="14862" width="6.7109375" style="47" customWidth="1"/>
    <col min="14863" max="14863" width="6.42578125" style="47" customWidth="1"/>
    <col min="14864" max="15089" width="8.85546875" style="47"/>
    <col min="15090" max="15090" width="14.140625" style="47" bestFit="1" customWidth="1"/>
    <col min="15091" max="15101" width="8.85546875" style="47"/>
    <col min="15102" max="15102" width="7.140625" style="47" customWidth="1"/>
    <col min="15103" max="15103" width="12" style="47" customWidth="1"/>
    <col min="15104" max="15104" width="6.28515625" style="47" customWidth="1"/>
    <col min="15105" max="15108" width="6.5703125" style="47" customWidth="1"/>
    <col min="15109" max="15109" width="5.42578125" style="47" customWidth="1"/>
    <col min="15110" max="15110" width="6.5703125" style="47" customWidth="1"/>
    <col min="15111" max="15111" width="6.85546875" style="47" customWidth="1"/>
    <col min="15112" max="15112" width="6.5703125" style="47" customWidth="1"/>
    <col min="15113" max="15113" width="7" style="47" customWidth="1"/>
    <col min="15114" max="15114" width="6.5703125" style="47" customWidth="1"/>
    <col min="15115" max="15115" width="5.5703125" style="47" customWidth="1"/>
    <col min="15116" max="15116" width="7.5703125" style="47" customWidth="1"/>
    <col min="15117" max="15117" width="4.5703125" style="47" customWidth="1"/>
    <col min="15118" max="15118" width="6.7109375" style="47" customWidth="1"/>
    <col min="15119" max="15119" width="6.42578125" style="47" customWidth="1"/>
    <col min="15120" max="15345" width="8.85546875" style="47"/>
    <col min="15346" max="15346" width="14.140625" style="47" bestFit="1" customWidth="1"/>
    <col min="15347" max="15357" width="8.85546875" style="47"/>
    <col min="15358" max="15358" width="7.140625" style="47" customWidth="1"/>
    <col min="15359" max="15359" width="12" style="47" customWidth="1"/>
    <col min="15360" max="15360" width="6.28515625" style="47" customWidth="1"/>
    <col min="15361" max="15364" width="6.5703125" style="47" customWidth="1"/>
    <col min="15365" max="15365" width="5.42578125" style="47" customWidth="1"/>
    <col min="15366" max="15366" width="6.5703125" style="47" customWidth="1"/>
    <col min="15367" max="15367" width="6.85546875" style="47" customWidth="1"/>
    <col min="15368" max="15368" width="6.5703125" style="47" customWidth="1"/>
    <col min="15369" max="15369" width="7" style="47" customWidth="1"/>
    <col min="15370" max="15370" width="6.5703125" style="47" customWidth="1"/>
    <col min="15371" max="15371" width="5.5703125" style="47" customWidth="1"/>
    <col min="15372" max="15372" width="7.5703125" style="47" customWidth="1"/>
    <col min="15373" max="15373" width="4.5703125" style="47" customWidth="1"/>
    <col min="15374" max="15374" width="6.7109375" style="47" customWidth="1"/>
    <col min="15375" max="15375" width="6.42578125" style="47" customWidth="1"/>
    <col min="15376" max="15601" width="8.85546875" style="47"/>
    <col min="15602" max="15602" width="14.140625" style="47" bestFit="1" customWidth="1"/>
    <col min="15603" max="15613" width="8.85546875" style="47"/>
    <col min="15614" max="15614" width="7.140625" style="47" customWidth="1"/>
    <col min="15615" max="15615" width="12" style="47" customWidth="1"/>
    <col min="15616" max="15616" width="6.28515625" style="47" customWidth="1"/>
    <col min="15617" max="15620" width="6.5703125" style="47" customWidth="1"/>
    <col min="15621" max="15621" width="5.42578125" style="47" customWidth="1"/>
    <col min="15622" max="15622" width="6.5703125" style="47" customWidth="1"/>
    <col min="15623" max="15623" width="6.85546875" style="47" customWidth="1"/>
    <col min="15624" max="15624" width="6.5703125" style="47" customWidth="1"/>
    <col min="15625" max="15625" width="7" style="47" customWidth="1"/>
    <col min="15626" max="15626" width="6.5703125" style="47" customWidth="1"/>
    <col min="15627" max="15627" width="5.5703125" style="47" customWidth="1"/>
    <col min="15628" max="15628" width="7.5703125" style="47" customWidth="1"/>
    <col min="15629" max="15629" width="4.5703125" style="47" customWidth="1"/>
    <col min="15630" max="15630" width="6.7109375" style="47" customWidth="1"/>
    <col min="15631" max="15631" width="6.42578125" style="47" customWidth="1"/>
    <col min="15632" max="15857" width="8.85546875" style="47"/>
    <col min="15858" max="15858" width="14.140625" style="47" bestFit="1" customWidth="1"/>
    <col min="15859" max="15869" width="8.85546875" style="47"/>
    <col min="15870" max="15870" width="7.140625" style="47" customWidth="1"/>
    <col min="15871" max="15871" width="12" style="47" customWidth="1"/>
    <col min="15872" max="15872" width="6.28515625" style="47" customWidth="1"/>
    <col min="15873" max="15876" width="6.5703125" style="47" customWidth="1"/>
    <col min="15877" max="15877" width="5.42578125" style="47" customWidth="1"/>
    <col min="15878" max="15878" width="6.5703125" style="47" customWidth="1"/>
    <col min="15879" max="15879" width="6.85546875" style="47" customWidth="1"/>
    <col min="15880" max="15880" width="6.5703125" style="47" customWidth="1"/>
    <col min="15881" max="15881" width="7" style="47" customWidth="1"/>
    <col min="15882" max="15882" width="6.5703125" style="47" customWidth="1"/>
    <col min="15883" max="15883" width="5.5703125" style="47" customWidth="1"/>
    <col min="15884" max="15884" width="7.5703125" style="47" customWidth="1"/>
    <col min="15885" max="15885" width="4.5703125" style="47" customWidth="1"/>
    <col min="15886" max="15886" width="6.7109375" style="47" customWidth="1"/>
    <col min="15887" max="15887" width="6.42578125" style="47" customWidth="1"/>
    <col min="15888" max="16113" width="8.85546875" style="47"/>
    <col min="16114" max="16114" width="14.140625" style="47" bestFit="1" customWidth="1"/>
    <col min="16115" max="16125" width="8.85546875" style="47"/>
    <col min="16126" max="16126" width="7.140625" style="47" customWidth="1"/>
    <col min="16127" max="16127" width="12" style="47" customWidth="1"/>
    <col min="16128" max="16128" width="6.28515625" style="47" customWidth="1"/>
    <col min="16129" max="16132" width="6.5703125" style="47" customWidth="1"/>
    <col min="16133" max="16133" width="5.42578125" style="47" customWidth="1"/>
    <col min="16134" max="16134" width="6.5703125" style="47" customWidth="1"/>
    <col min="16135" max="16135" width="6.85546875" style="47" customWidth="1"/>
    <col min="16136" max="16136" width="6.5703125" style="47" customWidth="1"/>
    <col min="16137" max="16137" width="7" style="47" customWidth="1"/>
    <col min="16138" max="16138" width="6.5703125" style="47" customWidth="1"/>
    <col min="16139" max="16139" width="5.5703125" style="47" customWidth="1"/>
    <col min="16140" max="16140" width="7.5703125" style="47" customWidth="1"/>
    <col min="16141" max="16141" width="4.5703125" style="47" customWidth="1"/>
    <col min="16142" max="16142" width="6.7109375" style="47" customWidth="1"/>
    <col min="16143" max="16143" width="6.42578125" style="47" customWidth="1"/>
    <col min="16144" max="16369" width="8.85546875" style="47"/>
    <col min="16370" max="16370" width="14.140625" style="47" bestFit="1" customWidth="1"/>
    <col min="16371" max="16384" width="8.85546875" style="47"/>
  </cols>
  <sheetData>
    <row r="1" spans="1:24" ht="18" customHeight="1" thickBot="1" x14ac:dyDescent="0.3">
      <c r="A1" s="454" t="s">
        <v>162</v>
      </c>
      <c r="B1" s="454"/>
      <c r="C1" s="454"/>
      <c r="D1" s="454"/>
      <c r="E1" s="454"/>
      <c r="F1" s="454"/>
      <c r="G1" s="454"/>
      <c r="H1" s="454"/>
      <c r="I1" s="454"/>
      <c r="J1" s="454"/>
      <c r="K1" s="454"/>
      <c r="L1" s="454"/>
      <c r="M1" s="454"/>
      <c r="N1" s="454"/>
    </row>
    <row r="2" spans="1:24" ht="26.25" customHeight="1" x14ac:dyDescent="0.25">
      <c r="A2" s="48"/>
      <c r="B2" s="48"/>
      <c r="C2" s="48"/>
      <c r="D2" s="48"/>
      <c r="E2" s="48"/>
      <c r="F2" s="48"/>
      <c r="G2" s="48"/>
      <c r="H2" s="48"/>
      <c r="I2" s="48"/>
      <c r="J2" s="48"/>
      <c r="K2" s="48"/>
      <c r="L2" s="48"/>
      <c r="M2" s="48"/>
      <c r="N2" s="48"/>
      <c r="O2" s="49"/>
      <c r="P2" s="49"/>
      <c r="Q2" s="49"/>
      <c r="R2" s="49"/>
      <c r="S2" s="49"/>
      <c r="T2" s="49"/>
    </row>
    <row r="3" spans="1:24" s="49" customFormat="1" ht="37.5" customHeight="1" x14ac:dyDescent="0.25">
      <c r="A3" s="626" t="s">
        <v>247</v>
      </c>
      <c r="B3" s="627"/>
      <c r="C3" s="627"/>
      <c r="D3" s="628"/>
      <c r="E3" s="629"/>
      <c r="F3" s="630"/>
      <c r="G3" s="630"/>
      <c r="H3" s="631"/>
      <c r="I3" s="632"/>
      <c r="J3" s="633"/>
      <c r="K3" s="633"/>
      <c r="L3" s="633"/>
      <c r="M3" s="633"/>
      <c r="N3" s="633"/>
      <c r="P3" s="50"/>
      <c r="X3" s="51"/>
    </row>
    <row r="4" spans="1:24" s="49" customFormat="1" ht="12.75" customHeight="1" x14ac:dyDescent="0.25">
      <c r="A4" s="634" t="s">
        <v>248</v>
      </c>
      <c r="B4" s="635"/>
      <c r="C4" s="635"/>
      <c r="D4" s="636"/>
      <c r="E4" s="640"/>
      <c r="F4" s="641"/>
      <c r="G4" s="641"/>
      <c r="H4" s="641"/>
      <c r="I4" s="642"/>
      <c r="J4" s="643"/>
      <c r="K4" s="643"/>
      <c r="L4" s="644"/>
      <c r="M4" s="644"/>
      <c r="N4" s="645"/>
      <c r="P4" s="50"/>
      <c r="X4" s="51"/>
    </row>
    <row r="5" spans="1:24" s="49" customFormat="1" ht="21.75" customHeight="1" x14ac:dyDescent="0.25">
      <c r="A5" s="637"/>
      <c r="B5" s="638"/>
      <c r="C5" s="638"/>
      <c r="D5" s="639"/>
      <c r="E5" s="641"/>
      <c r="F5" s="641"/>
      <c r="G5" s="641"/>
      <c r="H5" s="641"/>
      <c r="I5" s="646"/>
      <c r="J5" s="647"/>
      <c r="K5" s="647"/>
      <c r="L5" s="647"/>
      <c r="M5" s="647"/>
      <c r="N5" s="648"/>
      <c r="P5" s="50"/>
      <c r="X5" s="51"/>
    </row>
    <row r="6" spans="1:24" s="49" customFormat="1" ht="21.75" customHeight="1" x14ac:dyDescent="0.25">
      <c r="A6" s="615" t="s">
        <v>68</v>
      </c>
      <c r="B6" s="616"/>
      <c r="C6" s="616"/>
      <c r="D6" s="617"/>
      <c r="E6" s="621" t="s">
        <v>255</v>
      </c>
      <c r="F6" s="621"/>
      <c r="G6" s="621"/>
      <c r="H6" s="622"/>
      <c r="I6" s="625" t="s">
        <v>69</v>
      </c>
      <c r="J6" s="625"/>
      <c r="K6" s="625"/>
      <c r="L6" s="625"/>
      <c r="M6" s="625"/>
      <c r="N6" s="625"/>
      <c r="P6" s="50"/>
    </row>
    <row r="7" spans="1:24" s="49" customFormat="1" ht="27" customHeight="1" x14ac:dyDescent="0.25">
      <c r="A7" s="618"/>
      <c r="B7" s="619"/>
      <c r="C7" s="619"/>
      <c r="D7" s="620"/>
      <c r="E7" s="623"/>
      <c r="F7" s="623"/>
      <c r="G7" s="623"/>
      <c r="H7" s="624"/>
      <c r="I7" s="273">
        <v>2020</v>
      </c>
      <c r="J7" s="274"/>
      <c r="K7" s="256">
        <v>2021</v>
      </c>
      <c r="L7" s="256"/>
      <c r="M7" s="256">
        <v>2022</v>
      </c>
      <c r="N7" s="256"/>
      <c r="P7" s="50"/>
    </row>
    <row r="8" spans="1:24" s="49" customFormat="1" ht="31.5" customHeight="1" x14ac:dyDescent="0.25">
      <c r="A8" s="670" t="s">
        <v>70</v>
      </c>
      <c r="B8" s="671"/>
      <c r="C8" s="671"/>
      <c r="D8" s="672"/>
      <c r="E8" s="673"/>
      <c r="F8" s="673"/>
      <c r="G8" s="673"/>
      <c r="H8" s="674"/>
      <c r="I8" s="675" t="s">
        <v>71</v>
      </c>
      <c r="J8" s="676"/>
      <c r="K8" s="677"/>
      <c r="L8" s="677"/>
      <c r="M8" s="677"/>
      <c r="N8" s="677"/>
      <c r="P8" s="50"/>
    </row>
    <row r="9" spans="1:24" ht="55.5" customHeight="1" x14ac:dyDescent="0.25">
      <c r="A9" s="678" t="s">
        <v>72</v>
      </c>
      <c r="B9" s="679"/>
      <c r="C9" s="680" t="s">
        <v>246</v>
      </c>
      <c r="D9" s="681"/>
      <c r="E9" s="681"/>
      <c r="F9" s="681"/>
      <c r="G9" s="681"/>
      <c r="H9" s="681"/>
      <c r="I9" s="681"/>
      <c r="J9" s="681"/>
      <c r="K9" s="681"/>
      <c r="L9" s="681"/>
      <c r="M9" s="681"/>
      <c r="N9" s="682"/>
      <c r="P9" s="50"/>
      <c r="Q9" s="52"/>
    </row>
    <row r="10" spans="1:24" ht="19.5" customHeight="1" x14ac:dyDescent="0.25">
      <c r="A10" s="649" t="s">
        <v>73</v>
      </c>
      <c r="B10" s="650"/>
      <c r="C10" s="655" t="s">
        <v>245</v>
      </c>
      <c r="D10" s="656"/>
      <c r="E10" s="656"/>
      <c r="F10" s="656"/>
      <c r="G10" s="656"/>
      <c r="H10" s="656"/>
      <c r="I10" s="656"/>
      <c r="J10" s="656"/>
      <c r="K10" s="656"/>
      <c r="L10" s="656"/>
      <c r="M10" s="656"/>
      <c r="N10" s="657"/>
      <c r="P10" s="50"/>
      <c r="Q10" s="52"/>
      <c r="X10" s="52"/>
    </row>
    <row r="11" spans="1:24" ht="19.5" customHeight="1" x14ac:dyDescent="0.25">
      <c r="A11" s="651"/>
      <c r="B11" s="652"/>
      <c r="C11" s="658"/>
      <c r="D11" s="659"/>
      <c r="E11" s="659"/>
      <c r="F11" s="659"/>
      <c r="G11" s="659"/>
      <c r="H11" s="659"/>
      <c r="I11" s="659"/>
      <c r="J11" s="659"/>
      <c r="K11" s="659"/>
      <c r="L11" s="659"/>
      <c r="M11" s="659"/>
      <c r="N11" s="660"/>
      <c r="Q11" s="52"/>
      <c r="X11" s="52"/>
    </row>
    <row r="12" spans="1:24" ht="22.5" customHeight="1" x14ac:dyDescent="0.25">
      <c r="A12" s="651"/>
      <c r="B12" s="652"/>
      <c r="C12" s="658"/>
      <c r="D12" s="659"/>
      <c r="E12" s="659"/>
      <c r="F12" s="659"/>
      <c r="G12" s="659"/>
      <c r="H12" s="659"/>
      <c r="I12" s="659"/>
      <c r="J12" s="659"/>
      <c r="K12" s="659"/>
      <c r="L12" s="659"/>
      <c r="M12" s="659"/>
      <c r="N12" s="660"/>
      <c r="X12" s="52"/>
    </row>
    <row r="13" spans="1:24" ht="45" customHeight="1" x14ac:dyDescent="0.25">
      <c r="A13" s="651"/>
      <c r="B13" s="652"/>
      <c r="C13" s="658"/>
      <c r="D13" s="659"/>
      <c r="E13" s="659"/>
      <c r="F13" s="659"/>
      <c r="G13" s="659"/>
      <c r="H13" s="659"/>
      <c r="I13" s="659"/>
      <c r="J13" s="659"/>
      <c r="K13" s="659"/>
      <c r="L13" s="659"/>
      <c r="M13" s="659"/>
      <c r="N13" s="660"/>
      <c r="X13" s="52"/>
    </row>
    <row r="14" spans="1:24" ht="18.75" hidden="1" customHeight="1" x14ac:dyDescent="0.25">
      <c r="A14" s="651"/>
      <c r="B14" s="652"/>
      <c r="C14" s="658"/>
      <c r="D14" s="659"/>
      <c r="E14" s="659"/>
      <c r="F14" s="659"/>
      <c r="G14" s="659"/>
      <c r="H14" s="659"/>
      <c r="I14" s="659"/>
      <c r="J14" s="659"/>
      <c r="K14" s="659"/>
      <c r="L14" s="659"/>
      <c r="M14" s="659"/>
      <c r="N14" s="660"/>
    </row>
    <row r="15" spans="1:24" ht="16.5" hidden="1" customHeight="1" x14ac:dyDescent="0.25">
      <c r="A15" s="651"/>
      <c r="B15" s="652"/>
      <c r="C15" s="658"/>
      <c r="D15" s="659"/>
      <c r="E15" s="659"/>
      <c r="F15" s="659"/>
      <c r="G15" s="659"/>
      <c r="H15" s="659"/>
      <c r="I15" s="659"/>
      <c r="J15" s="659"/>
      <c r="K15" s="659"/>
      <c r="L15" s="659"/>
      <c r="M15" s="659"/>
      <c r="N15" s="660"/>
    </row>
    <row r="16" spans="1:24" ht="23.25" hidden="1" customHeight="1" x14ac:dyDescent="0.25">
      <c r="A16" s="651"/>
      <c r="B16" s="652"/>
      <c r="C16" s="658"/>
      <c r="D16" s="659"/>
      <c r="E16" s="659"/>
      <c r="F16" s="659"/>
      <c r="G16" s="659"/>
      <c r="H16" s="659"/>
      <c r="I16" s="659"/>
      <c r="J16" s="659"/>
      <c r="K16" s="659"/>
      <c r="L16" s="659"/>
      <c r="M16" s="659"/>
      <c r="N16" s="660"/>
    </row>
    <row r="17" spans="1:26" ht="20.25" hidden="1" customHeight="1" x14ac:dyDescent="0.25">
      <c r="A17" s="651"/>
      <c r="B17" s="652"/>
      <c r="C17" s="658"/>
      <c r="D17" s="659"/>
      <c r="E17" s="659"/>
      <c r="F17" s="659"/>
      <c r="G17" s="659"/>
      <c r="H17" s="659"/>
      <c r="I17" s="659"/>
      <c r="J17" s="659"/>
      <c r="K17" s="659"/>
      <c r="L17" s="659"/>
      <c r="M17" s="659"/>
      <c r="N17" s="660"/>
    </row>
    <row r="18" spans="1:26" ht="13.5" hidden="1" customHeight="1" x14ac:dyDescent="0.25">
      <c r="A18" s="651"/>
      <c r="B18" s="652"/>
      <c r="C18" s="658"/>
      <c r="D18" s="659"/>
      <c r="E18" s="659"/>
      <c r="F18" s="659"/>
      <c r="G18" s="659"/>
      <c r="H18" s="659"/>
      <c r="I18" s="659"/>
      <c r="J18" s="659"/>
      <c r="K18" s="659"/>
      <c r="L18" s="659"/>
      <c r="M18" s="659"/>
      <c r="N18" s="660"/>
    </row>
    <row r="19" spans="1:26" ht="13.5" hidden="1" customHeight="1" x14ac:dyDescent="0.25">
      <c r="A19" s="651"/>
      <c r="B19" s="652"/>
      <c r="C19" s="658"/>
      <c r="D19" s="659"/>
      <c r="E19" s="659"/>
      <c r="F19" s="659"/>
      <c r="G19" s="659"/>
      <c r="H19" s="659"/>
      <c r="I19" s="659"/>
      <c r="J19" s="659"/>
      <c r="K19" s="659"/>
      <c r="L19" s="659"/>
      <c r="M19" s="659"/>
      <c r="N19" s="660"/>
    </row>
    <row r="20" spans="1:26" ht="13.5" hidden="1" customHeight="1" x14ac:dyDescent="0.25">
      <c r="A20" s="651"/>
      <c r="B20" s="652"/>
      <c r="C20" s="658"/>
      <c r="D20" s="659"/>
      <c r="E20" s="659"/>
      <c r="F20" s="659"/>
      <c r="G20" s="659"/>
      <c r="H20" s="659"/>
      <c r="I20" s="659"/>
      <c r="J20" s="659"/>
      <c r="K20" s="659"/>
      <c r="L20" s="659"/>
      <c r="M20" s="659"/>
      <c r="N20" s="660"/>
    </row>
    <row r="21" spans="1:26" ht="13.5" hidden="1" customHeight="1" x14ac:dyDescent="0.25">
      <c r="A21" s="651"/>
      <c r="B21" s="652"/>
      <c r="C21" s="658"/>
      <c r="D21" s="659"/>
      <c r="E21" s="659"/>
      <c r="F21" s="659"/>
      <c r="G21" s="659"/>
      <c r="H21" s="659"/>
      <c r="I21" s="659"/>
      <c r="J21" s="659"/>
      <c r="K21" s="659"/>
      <c r="L21" s="659"/>
      <c r="M21" s="659"/>
      <c r="N21" s="660"/>
    </row>
    <row r="22" spans="1:26" ht="13.5" hidden="1" customHeight="1" x14ac:dyDescent="0.25">
      <c r="A22" s="653"/>
      <c r="B22" s="654"/>
      <c r="C22" s="661"/>
      <c r="D22" s="662"/>
      <c r="E22" s="662"/>
      <c r="F22" s="662"/>
      <c r="G22" s="662"/>
      <c r="H22" s="662"/>
      <c r="I22" s="662"/>
      <c r="J22" s="662"/>
      <c r="K22" s="662"/>
      <c r="L22" s="662"/>
      <c r="M22" s="662"/>
      <c r="N22" s="663"/>
    </row>
    <row r="23" spans="1:26" ht="18.75" customHeight="1" x14ac:dyDescent="0.25">
      <c r="A23" s="664" t="s">
        <v>74</v>
      </c>
      <c r="B23" s="665"/>
      <c r="C23" s="665"/>
      <c r="D23" s="665"/>
      <c r="E23" s="665"/>
      <c r="F23" s="665"/>
      <c r="G23" s="665"/>
      <c r="H23" s="665"/>
      <c r="I23" s="665"/>
      <c r="J23" s="665"/>
      <c r="K23" s="665"/>
      <c r="L23" s="665"/>
      <c r="M23" s="665"/>
      <c r="N23" s="666"/>
      <c r="P23" s="64"/>
      <c r="Q23" s="64"/>
      <c r="R23" s="64"/>
      <c r="S23" s="64"/>
      <c r="T23" s="64"/>
      <c r="U23" s="64"/>
      <c r="V23" s="64"/>
      <c r="W23" s="64"/>
      <c r="X23" s="64"/>
      <c r="Y23" s="64"/>
      <c r="Z23" s="64"/>
    </row>
    <row r="24" spans="1:26" ht="38.25" customHeight="1" x14ac:dyDescent="0.25">
      <c r="A24" s="53">
        <v>1</v>
      </c>
      <c r="B24" s="667" t="s">
        <v>249</v>
      </c>
      <c r="C24" s="668"/>
      <c r="D24" s="668"/>
      <c r="E24" s="668"/>
      <c r="F24" s="668"/>
      <c r="G24" s="669"/>
      <c r="H24" s="75"/>
      <c r="I24" s="667"/>
      <c r="J24" s="668"/>
      <c r="K24" s="668"/>
      <c r="L24" s="668"/>
      <c r="M24" s="668"/>
      <c r="N24" s="669"/>
      <c r="P24" s="64"/>
      <c r="Q24" s="64"/>
      <c r="R24" s="64"/>
      <c r="S24" s="64"/>
      <c r="T24" s="64"/>
      <c r="U24" s="64"/>
      <c r="V24" s="64"/>
      <c r="W24" s="64"/>
      <c r="X24" s="64"/>
      <c r="Y24" s="64"/>
      <c r="Z24" s="64"/>
    </row>
    <row r="25" spans="1:26" ht="38.25" customHeight="1" x14ac:dyDescent="0.25">
      <c r="A25" s="53">
        <v>2</v>
      </c>
      <c r="B25" s="667" t="s">
        <v>250</v>
      </c>
      <c r="C25" s="668"/>
      <c r="D25" s="668"/>
      <c r="E25" s="668"/>
      <c r="F25" s="668"/>
      <c r="G25" s="669"/>
      <c r="H25" s="75"/>
      <c r="I25" s="667"/>
      <c r="J25" s="668"/>
      <c r="K25" s="668"/>
      <c r="L25" s="668"/>
      <c r="M25" s="668"/>
      <c r="N25" s="669"/>
      <c r="P25" s="64"/>
      <c r="Q25" s="64"/>
      <c r="R25" s="64"/>
      <c r="S25" s="64"/>
      <c r="T25" s="64"/>
      <c r="U25" s="64"/>
      <c r="V25" s="64"/>
      <c r="W25" s="64"/>
      <c r="X25" s="64"/>
      <c r="Y25" s="64"/>
      <c r="Z25" s="64"/>
    </row>
    <row r="26" spans="1:26" ht="38.25" customHeight="1" x14ac:dyDescent="0.25">
      <c r="A26" s="53">
        <v>3</v>
      </c>
      <c r="B26" s="667" t="s">
        <v>251</v>
      </c>
      <c r="C26" s="668"/>
      <c r="D26" s="668"/>
      <c r="E26" s="668"/>
      <c r="F26" s="668"/>
      <c r="G26" s="669"/>
      <c r="H26" s="75"/>
      <c r="I26" s="667"/>
      <c r="J26" s="668"/>
      <c r="K26" s="668"/>
      <c r="L26" s="668"/>
      <c r="M26" s="668"/>
      <c r="N26" s="669"/>
      <c r="P26" s="64"/>
      <c r="Q26" s="64"/>
      <c r="R26" s="64"/>
      <c r="S26" s="64"/>
      <c r="T26" s="64"/>
      <c r="U26" s="64"/>
      <c r="V26" s="64"/>
      <c r="W26" s="64"/>
      <c r="X26" s="64"/>
      <c r="Y26" s="64"/>
      <c r="Z26" s="64"/>
    </row>
    <row r="27" spans="1:26" ht="38.25" customHeight="1" x14ac:dyDescent="0.25">
      <c r="A27" s="53"/>
      <c r="B27" s="667"/>
      <c r="C27" s="668"/>
      <c r="D27" s="668"/>
      <c r="E27" s="668"/>
      <c r="F27" s="668"/>
      <c r="G27" s="669"/>
      <c r="H27" s="75"/>
      <c r="I27" s="667"/>
      <c r="J27" s="668"/>
      <c r="K27" s="668"/>
      <c r="L27" s="668"/>
      <c r="M27" s="668"/>
      <c r="N27" s="669"/>
    </row>
    <row r="28" spans="1:26" ht="38.25" customHeight="1" x14ac:dyDescent="0.25">
      <c r="A28" s="53"/>
      <c r="B28" s="667"/>
      <c r="C28" s="668"/>
      <c r="D28" s="668"/>
      <c r="E28" s="668"/>
      <c r="F28" s="668"/>
      <c r="G28" s="669"/>
      <c r="H28" s="75"/>
      <c r="I28" s="689"/>
      <c r="J28" s="689"/>
      <c r="K28" s="689"/>
      <c r="L28" s="689"/>
      <c r="M28" s="689"/>
      <c r="N28" s="689"/>
    </row>
    <row r="29" spans="1:26" x14ac:dyDescent="0.25">
      <c r="A29" s="683" t="s">
        <v>75</v>
      </c>
      <c r="B29" s="684"/>
      <c r="C29" s="684"/>
      <c r="D29" s="684"/>
      <c r="E29" s="684"/>
      <c r="F29" s="684"/>
      <c r="G29" s="684"/>
      <c r="H29" s="684"/>
      <c r="I29" s="684"/>
      <c r="J29" s="684"/>
      <c r="K29" s="684"/>
      <c r="L29" s="684"/>
      <c r="M29" s="684"/>
      <c r="N29" s="685"/>
      <c r="O29" s="54"/>
      <c r="P29" s="55"/>
    </row>
    <row r="30" spans="1:26" ht="35.25" customHeight="1" x14ac:dyDescent="0.25">
      <c r="A30" s="686" t="s">
        <v>76</v>
      </c>
      <c r="B30" s="687"/>
      <c r="C30" s="687"/>
      <c r="D30" s="687"/>
      <c r="E30" s="687"/>
      <c r="F30" s="687"/>
      <c r="G30" s="687"/>
      <c r="H30" s="688"/>
      <c r="I30" s="195" t="s">
        <v>142</v>
      </c>
      <c r="J30" s="196"/>
      <c r="K30" s="198" t="s">
        <v>143</v>
      </c>
      <c r="L30" s="198"/>
      <c r="M30" s="210" t="s">
        <v>77</v>
      </c>
      <c r="N30" s="210"/>
      <c r="O30" s="210">
        <v>2021</v>
      </c>
      <c r="P30" s="210"/>
      <c r="Q30" s="210">
        <v>2022</v>
      </c>
      <c r="R30" s="210"/>
    </row>
    <row r="31" spans="1:26" ht="18" customHeight="1" x14ac:dyDescent="0.25">
      <c r="A31" s="690" t="s">
        <v>252</v>
      </c>
      <c r="B31" s="691"/>
      <c r="C31" s="691"/>
      <c r="D31" s="691"/>
      <c r="E31" s="691"/>
      <c r="F31" s="691"/>
      <c r="G31" s="691"/>
      <c r="H31" s="692"/>
      <c r="I31" s="694">
        <v>200</v>
      </c>
      <c r="J31" s="694"/>
      <c r="K31" s="694">
        <v>200</v>
      </c>
      <c r="L31" s="694"/>
      <c r="M31" s="693"/>
      <c r="N31" s="693"/>
      <c r="O31" s="696"/>
      <c r="P31" s="696"/>
      <c r="Q31" s="696"/>
      <c r="R31" s="696"/>
    </row>
    <row r="32" spans="1:26" ht="18" customHeight="1" x14ac:dyDescent="0.25">
      <c r="A32" s="690" t="s">
        <v>253</v>
      </c>
      <c r="B32" s="691"/>
      <c r="C32" s="691"/>
      <c r="D32" s="691"/>
      <c r="E32" s="691"/>
      <c r="F32" s="691"/>
      <c r="G32" s="691"/>
      <c r="H32" s="692"/>
      <c r="I32" s="694">
        <v>50</v>
      </c>
      <c r="J32" s="694"/>
      <c r="K32" s="694">
        <v>50</v>
      </c>
      <c r="L32" s="694"/>
      <c r="M32" s="695"/>
      <c r="N32" s="695"/>
      <c r="O32" s="696"/>
      <c r="P32" s="696"/>
      <c r="Q32" s="696"/>
      <c r="R32" s="696"/>
    </row>
    <row r="33" spans="1:18" s="57" customFormat="1" ht="18" customHeight="1" x14ac:dyDescent="0.25">
      <c r="A33" s="697"/>
      <c r="B33" s="698"/>
      <c r="C33" s="698"/>
      <c r="D33" s="698"/>
      <c r="E33" s="698"/>
      <c r="F33" s="698"/>
      <c r="G33" s="698"/>
      <c r="H33" s="699"/>
      <c r="I33" s="693"/>
      <c r="J33" s="693"/>
      <c r="K33" s="695"/>
      <c r="L33" s="695"/>
      <c r="M33" s="695"/>
      <c r="N33" s="695"/>
      <c r="O33" s="696"/>
      <c r="P33" s="696"/>
      <c r="Q33" s="696"/>
      <c r="R33" s="696"/>
    </row>
    <row r="34" spans="1:18" s="57" customFormat="1" ht="18" customHeight="1" x14ac:dyDescent="0.25">
      <c r="A34" s="697"/>
      <c r="B34" s="698"/>
      <c r="C34" s="698"/>
      <c r="D34" s="698"/>
      <c r="E34" s="698"/>
      <c r="F34" s="698"/>
      <c r="G34" s="698"/>
      <c r="H34" s="699"/>
      <c r="I34" s="693"/>
      <c r="J34" s="693"/>
      <c r="K34" s="695"/>
      <c r="L34" s="695"/>
      <c r="M34" s="695"/>
      <c r="N34" s="695"/>
      <c r="O34" s="696"/>
      <c r="P34" s="696"/>
      <c r="Q34" s="696"/>
      <c r="R34" s="696"/>
    </row>
    <row r="35" spans="1:18" s="57" customFormat="1" ht="18" customHeight="1" x14ac:dyDescent="0.25">
      <c r="A35" s="697"/>
      <c r="B35" s="698"/>
      <c r="C35" s="698"/>
      <c r="D35" s="698"/>
      <c r="E35" s="698"/>
      <c r="F35" s="698"/>
      <c r="G35" s="698"/>
      <c r="H35" s="699"/>
      <c r="I35" s="693"/>
      <c r="J35" s="693"/>
      <c r="K35" s="695"/>
      <c r="L35" s="695"/>
      <c r="M35" s="695"/>
      <c r="N35" s="695"/>
      <c r="O35" s="696"/>
      <c r="P35" s="696"/>
      <c r="Q35" s="696"/>
      <c r="R35" s="696"/>
    </row>
    <row r="36" spans="1:18" ht="30.6" customHeight="1" x14ac:dyDescent="0.25">
      <c r="A36" s="686" t="s">
        <v>78</v>
      </c>
      <c r="B36" s="687"/>
      <c r="C36" s="687"/>
      <c r="D36" s="687"/>
      <c r="E36" s="687"/>
      <c r="F36" s="687"/>
      <c r="G36" s="687"/>
      <c r="H36" s="688"/>
      <c r="I36" s="195" t="s">
        <v>142</v>
      </c>
      <c r="J36" s="196"/>
      <c r="K36" s="198" t="s">
        <v>143</v>
      </c>
      <c r="L36" s="198"/>
      <c r="M36" s="210" t="s">
        <v>77</v>
      </c>
      <c r="N36" s="210"/>
      <c r="O36" s="210">
        <v>2021</v>
      </c>
      <c r="P36" s="210"/>
      <c r="Q36" s="210">
        <v>2022</v>
      </c>
      <c r="R36" s="210"/>
    </row>
    <row r="37" spans="1:18" ht="24.75" customHeight="1" x14ac:dyDescent="0.25">
      <c r="A37" s="690" t="s">
        <v>249</v>
      </c>
      <c r="B37" s="691"/>
      <c r="C37" s="691"/>
      <c r="D37" s="691"/>
      <c r="E37" s="691"/>
      <c r="F37" s="691"/>
      <c r="G37" s="691"/>
      <c r="H37" s="692"/>
      <c r="I37" s="700" t="s">
        <v>254</v>
      </c>
      <c r="J37" s="640"/>
      <c r="K37" s="701">
        <v>44316</v>
      </c>
      <c r="L37" s="693"/>
      <c r="M37" s="693"/>
      <c r="N37" s="693"/>
      <c r="O37" s="696"/>
      <c r="P37" s="696"/>
      <c r="Q37" s="696"/>
      <c r="R37" s="696"/>
    </row>
    <row r="38" spans="1:18" ht="24.75" customHeight="1" x14ac:dyDescent="0.25">
      <c r="A38" s="690"/>
      <c r="B38" s="691"/>
      <c r="C38" s="691"/>
      <c r="D38" s="691"/>
      <c r="E38" s="691"/>
      <c r="F38" s="691"/>
      <c r="G38" s="691"/>
      <c r="H38" s="692"/>
      <c r="I38" s="700"/>
      <c r="J38" s="640"/>
      <c r="K38" s="701"/>
      <c r="L38" s="693"/>
      <c r="M38" s="693"/>
      <c r="N38" s="693"/>
      <c r="O38" s="696"/>
      <c r="P38" s="696"/>
      <c r="Q38" s="696"/>
      <c r="R38" s="696"/>
    </row>
    <row r="39" spans="1:18" ht="24.75" customHeight="1" x14ac:dyDescent="0.25">
      <c r="A39" s="690"/>
      <c r="B39" s="691"/>
      <c r="C39" s="691"/>
      <c r="D39" s="691"/>
      <c r="E39" s="691"/>
      <c r="F39" s="691"/>
      <c r="G39" s="691"/>
      <c r="H39" s="692"/>
      <c r="I39" s="700"/>
      <c r="J39" s="640"/>
      <c r="K39" s="701"/>
      <c r="L39" s="693"/>
      <c r="M39" s="693"/>
      <c r="N39" s="693"/>
      <c r="O39" s="696"/>
      <c r="P39" s="696"/>
      <c r="Q39" s="696"/>
      <c r="R39" s="696"/>
    </row>
    <row r="40" spans="1:18" ht="24.75" customHeight="1" x14ac:dyDescent="0.25">
      <c r="A40" s="697"/>
      <c r="B40" s="698"/>
      <c r="C40" s="698"/>
      <c r="D40" s="698"/>
      <c r="E40" s="698"/>
      <c r="F40" s="698"/>
      <c r="G40" s="698"/>
      <c r="H40" s="699"/>
      <c r="I40" s="701"/>
      <c r="J40" s="693"/>
      <c r="K40" s="701"/>
      <c r="L40" s="693"/>
      <c r="M40" s="693"/>
      <c r="N40" s="693"/>
      <c r="O40" s="696"/>
      <c r="P40" s="696"/>
      <c r="Q40" s="696"/>
      <c r="R40" s="696"/>
    </row>
    <row r="41" spans="1:18" ht="24.75" hidden="1" customHeight="1" x14ac:dyDescent="0.25">
      <c r="A41" s="697"/>
      <c r="B41" s="698"/>
      <c r="C41" s="698"/>
      <c r="D41" s="698"/>
      <c r="E41" s="698"/>
      <c r="F41" s="698"/>
      <c r="G41" s="698"/>
      <c r="H41" s="699"/>
      <c r="I41" s="701"/>
      <c r="J41" s="693"/>
      <c r="K41" s="701"/>
      <c r="L41" s="693"/>
      <c r="M41" s="693"/>
      <c r="N41" s="693"/>
      <c r="O41" s="76"/>
      <c r="P41" s="76"/>
    </row>
    <row r="42" spans="1:18" ht="24.75" hidden="1" customHeight="1" x14ac:dyDescent="0.25">
      <c r="A42" s="697"/>
      <c r="B42" s="698"/>
      <c r="C42" s="698"/>
      <c r="D42" s="698"/>
      <c r="E42" s="698"/>
      <c r="F42" s="698"/>
      <c r="G42" s="698"/>
      <c r="H42" s="699"/>
      <c r="I42" s="701"/>
      <c r="J42" s="693"/>
      <c r="K42" s="701"/>
      <c r="L42" s="693"/>
      <c r="M42" s="693"/>
      <c r="N42" s="693"/>
      <c r="O42" s="76"/>
      <c r="P42" s="76"/>
    </row>
    <row r="43" spans="1:18" ht="24.75" hidden="1" customHeight="1" x14ac:dyDescent="0.25">
      <c r="A43" s="697"/>
      <c r="B43" s="698"/>
      <c r="C43" s="698"/>
      <c r="D43" s="698"/>
      <c r="E43" s="698"/>
      <c r="F43" s="698"/>
      <c r="G43" s="698"/>
      <c r="H43" s="699"/>
      <c r="I43" s="701"/>
      <c r="J43" s="693"/>
      <c r="K43" s="701"/>
      <c r="L43" s="693"/>
      <c r="M43" s="693"/>
      <c r="N43" s="693"/>
      <c r="O43" s="76"/>
      <c r="P43" s="76"/>
    </row>
    <row r="44" spans="1:18" ht="24.75" hidden="1" customHeight="1" x14ac:dyDescent="0.25">
      <c r="A44" s="697"/>
      <c r="B44" s="698"/>
      <c r="C44" s="698"/>
      <c r="D44" s="698"/>
      <c r="E44" s="698"/>
      <c r="F44" s="698"/>
      <c r="G44" s="698"/>
      <c r="H44" s="699"/>
      <c r="I44" s="701"/>
      <c r="J44" s="693"/>
      <c r="K44" s="701"/>
      <c r="L44" s="693"/>
      <c r="M44" s="693"/>
      <c r="N44" s="693"/>
      <c r="O44" s="76"/>
      <c r="P44" s="76"/>
    </row>
    <row r="45" spans="1:18" ht="25.5" customHeight="1" x14ac:dyDescent="0.25">
      <c r="A45" s="686" t="s">
        <v>79</v>
      </c>
      <c r="B45" s="687"/>
      <c r="C45" s="687"/>
      <c r="D45" s="687"/>
      <c r="E45" s="687"/>
      <c r="F45" s="687"/>
      <c r="G45" s="687"/>
      <c r="H45" s="688"/>
      <c r="I45" s="195" t="s">
        <v>142</v>
      </c>
      <c r="J45" s="196"/>
      <c r="K45" s="198" t="s">
        <v>143</v>
      </c>
      <c r="L45" s="198"/>
      <c r="M45" s="210" t="s">
        <v>77</v>
      </c>
      <c r="N45" s="210"/>
      <c r="O45" s="210">
        <v>2021</v>
      </c>
      <c r="P45" s="210"/>
      <c r="Q45" s="210">
        <v>2022</v>
      </c>
      <c r="R45" s="210"/>
    </row>
    <row r="46" spans="1:18" ht="30.75" customHeight="1" x14ac:dyDescent="0.25">
      <c r="A46" s="697"/>
      <c r="B46" s="698"/>
      <c r="C46" s="698"/>
      <c r="D46" s="698"/>
      <c r="E46" s="698"/>
      <c r="F46" s="698"/>
      <c r="G46" s="698"/>
      <c r="H46" s="699"/>
      <c r="I46" s="702"/>
      <c r="J46" s="702"/>
      <c r="K46" s="693"/>
      <c r="L46" s="693"/>
      <c r="M46" s="693"/>
      <c r="N46" s="693"/>
      <c r="O46" s="696"/>
      <c r="P46" s="696"/>
      <c r="Q46" s="696"/>
      <c r="R46" s="696"/>
    </row>
    <row r="47" spans="1:18" ht="30.75" customHeight="1" x14ac:dyDescent="0.25">
      <c r="A47" s="697"/>
      <c r="B47" s="698"/>
      <c r="C47" s="698"/>
      <c r="D47" s="698"/>
      <c r="E47" s="698"/>
      <c r="F47" s="698"/>
      <c r="G47" s="698"/>
      <c r="H47" s="699"/>
      <c r="I47" s="693"/>
      <c r="J47" s="693"/>
      <c r="K47" s="693"/>
      <c r="L47" s="693"/>
      <c r="M47" s="693"/>
      <c r="N47" s="693"/>
      <c r="O47" s="696"/>
      <c r="P47" s="696"/>
      <c r="Q47" s="696"/>
      <c r="R47" s="696"/>
    </row>
    <row r="48" spans="1:18" ht="27" customHeight="1" x14ac:dyDescent="0.25">
      <c r="A48" s="686" t="s">
        <v>80</v>
      </c>
      <c r="B48" s="687"/>
      <c r="C48" s="687"/>
      <c r="D48" s="687"/>
      <c r="E48" s="687"/>
      <c r="F48" s="687"/>
      <c r="G48" s="687"/>
      <c r="H48" s="688"/>
      <c r="I48" s="195" t="s">
        <v>142</v>
      </c>
      <c r="J48" s="196"/>
      <c r="K48" s="198" t="s">
        <v>143</v>
      </c>
      <c r="L48" s="198"/>
      <c r="M48" s="210" t="s">
        <v>77</v>
      </c>
      <c r="N48" s="210"/>
      <c r="O48" s="210">
        <v>2021</v>
      </c>
      <c r="P48" s="210"/>
      <c r="Q48" s="210">
        <v>2022</v>
      </c>
      <c r="R48" s="210"/>
    </row>
    <row r="49" spans="1:18" ht="24" customHeight="1" x14ac:dyDescent="0.25">
      <c r="A49" s="690"/>
      <c r="B49" s="691"/>
      <c r="C49" s="691"/>
      <c r="D49" s="691"/>
      <c r="E49" s="691"/>
      <c r="F49" s="691"/>
      <c r="G49" s="691"/>
      <c r="H49" s="692"/>
      <c r="I49" s="706"/>
      <c r="J49" s="641"/>
      <c r="K49" s="693"/>
      <c r="L49" s="693"/>
      <c r="M49" s="693"/>
      <c r="N49" s="693"/>
      <c r="O49" s="696"/>
      <c r="P49" s="696"/>
      <c r="Q49" s="696"/>
      <c r="R49" s="696"/>
    </row>
    <row r="50" spans="1:18" ht="24" customHeight="1" x14ac:dyDescent="0.25">
      <c r="A50" s="703"/>
      <c r="B50" s="704"/>
      <c r="C50" s="704"/>
      <c r="D50" s="704"/>
      <c r="E50" s="704"/>
      <c r="F50" s="704"/>
      <c r="G50" s="704"/>
      <c r="H50" s="705"/>
      <c r="I50" s="693"/>
      <c r="J50" s="693"/>
      <c r="K50" s="693"/>
      <c r="L50" s="693"/>
      <c r="M50" s="693"/>
      <c r="N50" s="693"/>
      <c r="O50" s="696"/>
      <c r="P50" s="696"/>
      <c r="Q50" s="696"/>
      <c r="R50" s="696"/>
    </row>
    <row r="52" spans="1:18" x14ac:dyDescent="0.25">
      <c r="A52" s="683" t="s">
        <v>81</v>
      </c>
      <c r="B52" s="684"/>
      <c r="C52" s="684"/>
      <c r="D52" s="684"/>
      <c r="E52" s="684"/>
      <c r="F52" s="684"/>
      <c r="G52" s="684"/>
      <c r="H52" s="684"/>
      <c r="I52" s="684"/>
      <c r="J52" s="684"/>
      <c r="K52" s="684"/>
      <c r="L52" s="684"/>
      <c r="M52" s="684"/>
      <c r="N52" s="685"/>
    </row>
    <row r="53" spans="1:18" ht="48.75" customHeight="1" x14ac:dyDescent="0.25">
      <c r="A53" s="717" t="s">
        <v>82</v>
      </c>
      <c r="B53" s="717"/>
      <c r="C53" s="59" t="s">
        <v>83</v>
      </c>
      <c r="D53" s="59" t="s">
        <v>84</v>
      </c>
      <c r="E53" s="59" t="s">
        <v>85</v>
      </c>
      <c r="F53" s="59" t="s">
        <v>86</v>
      </c>
      <c r="G53" s="59" t="s">
        <v>87</v>
      </c>
      <c r="H53" s="59" t="s">
        <v>88</v>
      </c>
      <c r="I53" s="59" t="s">
        <v>89</v>
      </c>
      <c r="J53" s="59" t="s">
        <v>90</v>
      </c>
      <c r="K53" s="59" t="s">
        <v>91</v>
      </c>
      <c r="L53" s="59" t="s">
        <v>92</v>
      </c>
      <c r="M53" s="59" t="s">
        <v>93</v>
      </c>
      <c r="N53" s="59" t="s">
        <v>94</v>
      </c>
    </row>
    <row r="54" spans="1:18" ht="15.75" customHeight="1" x14ac:dyDescent="0.25">
      <c r="A54" s="718">
        <v>1</v>
      </c>
      <c r="B54" s="719"/>
      <c r="C54" s="60" t="s">
        <v>120</v>
      </c>
      <c r="D54" s="61" t="s">
        <v>120</v>
      </c>
      <c r="E54" s="61" t="s">
        <v>120</v>
      </c>
      <c r="F54" s="61" t="s">
        <v>120</v>
      </c>
      <c r="G54" s="61"/>
      <c r="H54" s="61"/>
      <c r="I54" s="61"/>
      <c r="J54" s="61"/>
      <c r="K54" s="61"/>
      <c r="L54" s="61"/>
      <c r="M54" s="61"/>
      <c r="N54" s="61"/>
    </row>
    <row r="55" spans="1:18" ht="15.75" customHeight="1" thickBot="1" x14ac:dyDescent="0.3">
      <c r="A55" s="720"/>
      <c r="B55" s="721"/>
      <c r="C55" s="62" t="s">
        <v>120</v>
      </c>
      <c r="D55" s="62" t="s">
        <v>120</v>
      </c>
      <c r="E55" s="62" t="s">
        <v>120</v>
      </c>
      <c r="F55" s="62" t="s">
        <v>120</v>
      </c>
      <c r="G55" s="62"/>
      <c r="H55" s="62"/>
      <c r="I55" s="62"/>
      <c r="J55" s="62"/>
      <c r="K55" s="62"/>
      <c r="L55" s="62"/>
      <c r="M55" s="62"/>
      <c r="N55" s="62"/>
    </row>
    <row r="56" spans="1:18" ht="15.75" customHeight="1" x14ac:dyDescent="0.25">
      <c r="A56" s="718">
        <v>2</v>
      </c>
      <c r="B56" s="719"/>
      <c r="C56" s="61" t="s">
        <v>120</v>
      </c>
      <c r="D56" s="61" t="s">
        <v>120</v>
      </c>
      <c r="E56" s="61" t="s">
        <v>120</v>
      </c>
      <c r="F56" s="61" t="s">
        <v>120</v>
      </c>
      <c r="G56" s="61" t="s">
        <v>120</v>
      </c>
      <c r="H56" s="61" t="s">
        <v>120</v>
      </c>
      <c r="I56" s="61" t="s">
        <v>120</v>
      </c>
      <c r="J56" s="61" t="s">
        <v>120</v>
      </c>
      <c r="K56" s="61" t="s">
        <v>120</v>
      </c>
      <c r="L56" s="61" t="s">
        <v>120</v>
      </c>
      <c r="M56" s="61" t="s">
        <v>120</v>
      </c>
      <c r="N56" s="61" t="s">
        <v>120</v>
      </c>
    </row>
    <row r="57" spans="1:18" ht="15.75" customHeight="1" thickBot="1" x14ac:dyDescent="0.3">
      <c r="A57" s="720"/>
      <c r="B57" s="721"/>
      <c r="C57" s="62" t="s">
        <v>120</v>
      </c>
      <c r="D57" s="62" t="s">
        <v>120</v>
      </c>
      <c r="E57" s="62" t="s">
        <v>120</v>
      </c>
      <c r="F57" s="62" t="s">
        <v>120</v>
      </c>
      <c r="G57" s="62" t="s">
        <v>120</v>
      </c>
      <c r="H57" s="62" t="s">
        <v>120</v>
      </c>
      <c r="I57" s="62" t="s">
        <v>120</v>
      </c>
      <c r="J57" s="62" t="s">
        <v>120</v>
      </c>
      <c r="K57" s="62" t="s">
        <v>120</v>
      </c>
      <c r="L57" s="62" t="s">
        <v>120</v>
      </c>
      <c r="M57" s="62" t="s">
        <v>120</v>
      </c>
      <c r="N57" s="62" t="s">
        <v>120</v>
      </c>
    </row>
    <row r="58" spans="1:18" ht="15.75" customHeight="1" x14ac:dyDescent="0.25">
      <c r="A58" s="718">
        <v>3</v>
      </c>
      <c r="B58" s="719"/>
      <c r="C58" s="61" t="s">
        <v>120</v>
      </c>
      <c r="D58" s="63" t="s">
        <v>120</v>
      </c>
      <c r="E58" s="61" t="s">
        <v>120</v>
      </c>
      <c r="F58" s="61" t="s">
        <v>120</v>
      </c>
      <c r="G58" s="61" t="s">
        <v>120</v>
      </c>
      <c r="H58" s="61" t="s">
        <v>120</v>
      </c>
      <c r="I58" s="61" t="s">
        <v>120</v>
      </c>
      <c r="J58" s="61" t="s">
        <v>120</v>
      </c>
      <c r="K58" s="61" t="s">
        <v>120</v>
      </c>
      <c r="L58" s="61" t="s">
        <v>120</v>
      </c>
      <c r="M58" s="61" t="s">
        <v>120</v>
      </c>
      <c r="N58" s="61" t="s">
        <v>120</v>
      </c>
    </row>
    <row r="59" spans="1:18" ht="15.75" customHeight="1" thickBot="1" x14ac:dyDescent="0.3">
      <c r="A59" s="720"/>
      <c r="B59" s="721"/>
      <c r="C59" s="62" t="s">
        <v>120</v>
      </c>
      <c r="D59" s="62" t="s">
        <v>120</v>
      </c>
      <c r="E59" s="62" t="s">
        <v>120</v>
      </c>
      <c r="F59" s="62" t="s">
        <v>120</v>
      </c>
      <c r="G59" s="62" t="s">
        <v>120</v>
      </c>
      <c r="H59" s="62" t="s">
        <v>120</v>
      </c>
      <c r="I59" s="62" t="s">
        <v>120</v>
      </c>
      <c r="J59" s="62" t="s">
        <v>120</v>
      </c>
      <c r="K59" s="62" t="s">
        <v>120</v>
      </c>
      <c r="L59" s="62" t="s">
        <v>120</v>
      </c>
      <c r="M59" s="62" t="s">
        <v>120</v>
      </c>
      <c r="N59" s="62" t="s">
        <v>120</v>
      </c>
    </row>
    <row r="60" spans="1:18" ht="15.75" customHeight="1" x14ac:dyDescent="0.25">
      <c r="A60" s="722"/>
      <c r="B60" s="723"/>
      <c r="C60" s="61"/>
      <c r="D60" s="61"/>
      <c r="E60" s="61"/>
      <c r="F60" s="61"/>
      <c r="G60" s="61"/>
      <c r="H60" s="61"/>
      <c r="I60" s="61"/>
      <c r="J60" s="61"/>
      <c r="K60" s="61"/>
      <c r="L60" s="61"/>
      <c r="M60" s="61"/>
      <c r="N60" s="61"/>
    </row>
    <row r="61" spans="1:18" ht="15.75" customHeight="1" thickBot="1" x14ac:dyDescent="0.3">
      <c r="A61" s="720"/>
      <c r="B61" s="721"/>
      <c r="C61" s="62"/>
      <c r="D61" s="62"/>
      <c r="E61" s="62"/>
      <c r="F61" s="62"/>
      <c r="G61" s="62"/>
      <c r="H61" s="62"/>
      <c r="I61" s="62"/>
      <c r="J61" s="62"/>
      <c r="K61" s="62"/>
      <c r="L61" s="62"/>
      <c r="M61" s="62"/>
      <c r="N61" s="62"/>
    </row>
    <row r="62" spans="1:18" ht="4.5" hidden="1" customHeight="1" x14ac:dyDescent="0.25">
      <c r="A62" s="707" t="s">
        <v>148</v>
      </c>
      <c r="B62" s="708"/>
      <c r="C62" s="708"/>
      <c r="D62" s="708"/>
      <c r="E62" s="709"/>
      <c r="F62" s="710"/>
      <c r="G62" s="711"/>
      <c r="H62" s="712" t="s">
        <v>148</v>
      </c>
      <c r="I62" s="712"/>
      <c r="J62" s="712"/>
      <c r="K62" s="712"/>
      <c r="L62" s="712"/>
      <c r="M62" s="713"/>
      <c r="N62" s="713"/>
    </row>
    <row r="63" spans="1:18" hidden="1" x14ac:dyDescent="0.25">
      <c r="A63" s="714" t="s">
        <v>149</v>
      </c>
      <c r="B63" s="715"/>
      <c r="C63" s="715"/>
      <c r="D63" s="715"/>
      <c r="E63" s="716"/>
      <c r="F63" s="710"/>
      <c r="G63" s="711"/>
      <c r="H63" s="712" t="s">
        <v>149</v>
      </c>
      <c r="I63" s="712"/>
      <c r="J63" s="712"/>
      <c r="K63" s="712"/>
      <c r="L63" s="712"/>
      <c r="M63" s="713"/>
      <c r="N63" s="713"/>
    </row>
    <row r="64" spans="1:18" hidden="1" x14ac:dyDescent="0.25">
      <c r="A64" s="65"/>
      <c r="B64" s="65"/>
      <c r="C64" s="65"/>
      <c r="D64" s="65"/>
      <c r="E64" s="65"/>
      <c r="F64" s="65"/>
      <c r="G64" s="65"/>
      <c r="H64" s="65"/>
      <c r="I64" s="65"/>
      <c r="J64" s="65"/>
      <c r="K64" s="65"/>
      <c r="L64" s="65"/>
      <c r="M64" s="65"/>
      <c r="N64" s="65"/>
    </row>
    <row r="65" spans="1:14" hidden="1" x14ac:dyDescent="0.25">
      <c r="A65" s="733" t="s">
        <v>150</v>
      </c>
      <c r="B65" s="734"/>
      <c r="C65" s="734"/>
      <c r="D65" s="734"/>
      <c r="E65" s="734"/>
      <c r="F65" s="734"/>
      <c r="G65" s="735"/>
      <c r="H65" s="736" t="s">
        <v>150</v>
      </c>
      <c r="I65" s="736"/>
      <c r="J65" s="736"/>
      <c r="K65" s="736"/>
      <c r="L65" s="736"/>
      <c r="M65" s="736"/>
      <c r="N65" s="736"/>
    </row>
    <row r="66" spans="1:14" hidden="1" x14ac:dyDescent="0.25">
      <c r="A66" s="712" t="s">
        <v>151</v>
      </c>
      <c r="B66" s="712"/>
      <c r="C66" s="724"/>
      <c r="D66" s="725"/>
      <c r="E66" s="725"/>
      <c r="F66" s="725"/>
      <c r="G66" s="726"/>
      <c r="H66" s="712" t="s">
        <v>152</v>
      </c>
      <c r="I66" s="712"/>
      <c r="J66" s="724"/>
      <c r="K66" s="725"/>
      <c r="L66" s="725"/>
      <c r="M66" s="725"/>
      <c r="N66" s="726"/>
    </row>
    <row r="67" spans="1:14" hidden="1" x14ac:dyDescent="0.25">
      <c r="A67" s="712"/>
      <c r="B67" s="712"/>
      <c r="C67" s="727"/>
      <c r="D67" s="728"/>
      <c r="E67" s="728"/>
      <c r="F67" s="728"/>
      <c r="G67" s="729"/>
      <c r="H67" s="712"/>
      <c r="I67" s="712"/>
      <c r="J67" s="727"/>
      <c r="K67" s="728"/>
      <c r="L67" s="728"/>
      <c r="M67" s="728"/>
      <c r="N67" s="729"/>
    </row>
    <row r="68" spans="1:14" hidden="1" x14ac:dyDescent="0.25">
      <c r="A68" s="712"/>
      <c r="B68" s="712"/>
      <c r="C68" s="730"/>
      <c r="D68" s="731"/>
      <c r="E68" s="731"/>
      <c r="F68" s="731"/>
      <c r="G68" s="732"/>
      <c r="H68" s="712"/>
      <c r="I68" s="712"/>
      <c r="J68" s="730"/>
      <c r="K68" s="731"/>
      <c r="L68" s="731"/>
      <c r="M68" s="731"/>
      <c r="N68" s="732"/>
    </row>
    <row r="69" spans="1:14" hidden="1" x14ac:dyDescent="0.25">
      <c r="A69" s="712" t="s">
        <v>153</v>
      </c>
      <c r="B69" s="712"/>
      <c r="C69" s="724"/>
      <c r="D69" s="725"/>
      <c r="E69" s="725"/>
      <c r="F69" s="725"/>
      <c r="G69" s="726"/>
      <c r="H69" s="712" t="s">
        <v>153</v>
      </c>
      <c r="I69" s="712"/>
      <c r="J69" s="724"/>
      <c r="K69" s="725"/>
      <c r="L69" s="725"/>
      <c r="M69" s="725"/>
      <c r="N69" s="726"/>
    </row>
    <row r="70" spans="1:14" hidden="1" x14ac:dyDescent="0.25">
      <c r="A70" s="712"/>
      <c r="B70" s="712"/>
      <c r="C70" s="727"/>
      <c r="D70" s="728"/>
      <c r="E70" s="728"/>
      <c r="F70" s="728"/>
      <c r="G70" s="729"/>
      <c r="H70" s="712"/>
      <c r="I70" s="712"/>
      <c r="J70" s="727"/>
      <c r="K70" s="728"/>
      <c r="L70" s="728"/>
      <c r="M70" s="728"/>
      <c r="N70" s="729"/>
    </row>
    <row r="71" spans="1:14" hidden="1" x14ac:dyDescent="0.25">
      <c r="A71" s="712"/>
      <c r="B71" s="712"/>
      <c r="C71" s="730"/>
      <c r="D71" s="731"/>
      <c r="E71" s="731"/>
      <c r="F71" s="731"/>
      <c r="G71" s="732"/>
      <c r="H71" s="712"/>
      <c r="I71" s="712"/>
      <c r="J71" s="730"/>
      <c r="K71" s="731"/>
      <c r="L71" s="731"/>
      <c r="M71" s="731"/>
      <c r="N71" s="732"/>
    </row>
    <row r="72" spans="1:14" hidden="1" x14ac:dyDescent="0.25">
      <c r="A72" s="733" t="s">
        <v>154</v>
      </c>
      <c r="B72" s="734"/>
      <c r="C72" s="734"/>
      <c r="D72" s="734"/>
      <c r="E72" s="734"/>
      <c r="F72" s="734"/>
      <c r="G72" s="735"/>
      <c r="H72" s="736" t="s">
        <v>154</v>
      </c>
      <c r="I72" s="736"/>
      <c r="J72" s="736"/>
      <c r="K72" s="736"/>
      <c r="L72" s="736"/>
      <c r="M72" s="736"/>
      <c r="N72" s="736"/>
    </row>
    <row r="73" spans="1:14" hidden="1" x14ac:dyDescent="0.25">
      <c r="A73" s="712" t="s">
        <v>155</v>
      </c>
      <c r="B73" s="712"/>
      <c r="C73" s="724"/>
      <c r="D73" s="725"/>
      <c r="E73" s="725"/>
      <c r="F73" s="725"/>
      <c r="G73" s="726"/>
      <c r="H73" s="712" t="s">
        <v>156</v>
      </c>
      <c r="I73" s="712"/>
      <c r="J73" s="724"/>
      <c r="K73" s="725"/>
      <c r="L73" s="725"/>
      <c r="M73" s="725"/>
      <c r="N73" s="726"/>
    </row>
    <row r="74" spans="1:14" hidden="1" x14ac:dyDescent="0.25">
      <c r="A74" s="712"/>
      <c r="B74" s="712"/>
      <c r="C74" s="727"/>
      <c r="D74" s="728"/>
      <c r="E74" s="728"/>
      <c r="F74" s="728"/>
      <c r="G74" s="729"/>
      <c r="H74" s="712"/>
      <c r="I74" s="712"/>
      <c r="J74" s="727"/>
      <c r="K74" s="728"/>
      <c r="L74" s="728"/>
      <c r="M74" s="728"/>
      <c r="N74" s="729"/>
    </row>
    <row r="75" spans="1:14" hidden="1" x14ac:dyDescent="0.25">
      <c r="A75" s="712"/>
      <c r="B75" s="712"/>
      <c r="C75" s="730"/>
      <c r="D75" s="731"/>
      <c r="E75" s="731"/>
      <c r="F75" s="731"/>
      <c r="G75" s="732"/>
      <c r="H75" s="712"/>
      <c r="I75" s="712"/>
      <c r="J75" s="730"/>
      <c r="K75" s="731"/>
      <c r="L75" s="731"/>
      <c r="M75" s="731"/>
      <c r="N75" s="732"/>
    </row>
    <row r="76" spans="1:14" hidden="1" x14ac:dyDescent="0.25">
      <c r="A76" s="712" t="s">
        <v>157</v>
      </c>
      <c r="B76" s="712"/>
      <c r="C76" s="724"/>
      <c r="D76" s="725"/>
      <c r="E76" s="725"/>
      <c r="F76" s="725"/>
      <c r="G76" s="726"/>
      <c r="H76" s="712" t="s">
        <v>157</v>
      </c>
      <c r="I76" s="712"/>
      <c r="J76" s="724"/>
      <c r="K76" s="725"/>
      <c r="L76" s="725"/>
      <c r="M76" s="725"/>
      <c r="N76" s="726"/>
    </row>
    <row r="77" spans="1:14" hidden="1" x14ac:dyDescent="0.25">
      <c r="A77" s="712"/>
      <c r="B77" s="712"/>
      <c r="C77" s="727"/>
      <c r="D77" s="728"/>
      <c r="E77" s="728"/>
      <c r="F77" s="728"/>
      <c r="G77" s="729"/>
      <c r="H77" s="712"/>
      <c r="I77" s="712"/>
      <c r="J77" s="727"/>
      <c r="K77" s="728"/>
      <c r="L77" s="728"/>
      <c r="M77" s="728"/>
      <c r="N77" s="729"/>
    </row>
    <row r="78" spans="1:14" hidden="1" x14ac:dyDescent="0.25">
      <c r="A78" s="712"/>
      <c r="B78" s="712"/>
      <c r="C78" s="730"/>
      <c r="D78" s="731"/>
      <c r="E78" s="731"/>
      <c r="F78" s="731"/>
      <c r="G78" s="732"/>
      <c r="H78" s="712"/>
      <c r="I78" s="712"/>
      <c r="J78" s="730"/>
      <c r="K78" s="731"/>
      <c r="L78" s="731"/>
      <c r="M78" s="731"/>
      <c r="N78" s="732"/>
    </row>
    <row r="79" spans="1:14" x14ac:dyDescent="0.25">
      <c r="A79" s="65"/>
      <c r="B79" s="65"/>
      <c r="C79" s="65"/>
      <c r="D79" s="65"/>
      <c r="E79" s="65"/>
      <c r="F79" s="65"/>
      <c r="G79" s="65"/>
      <c r="H79" s="65"/>
      <c r="I79" s="65"/>
      <c r="J79" s="65"/>
      <c r="K79" s="65"/>
      <c r="L79" s="65"/>
      <c r="M79" s="65"/>
      <c r="N79" s="65"/>
    </row>
    <row r="80" spans="1:14" x14ac:dyDescent="0.25">
      <c r="A80" s="733" t="s">
        <v>95</v>
      </c>
      <c r="B80" s="734"/>
      <c r="C80" s="734"/>
      <c r="D80" s="734"/>
      <c r="E80" s="734"/>
      <c r="F80" s="734"/>
      <c r="G80" s="734"/>
      <c r="H80" s="734"/>
      <c r="I80" s="734"/>
      <c r="J80" s="734"/>
      <c r="K80" s="734"/>
      <c r="L80" s="734"/>
      <c r="M80" s="734"/>
      <c r="N80" s="735"/>
    </row>
    <row r="81" spans="1:14" ht="31.5" customHeight="1" x14ac:dyDescent="0.25">
      <c r="A81" s="66" t="s">
        <v>96</v>
      </c>
      <c r="B81" s="737" t="s">
        <v>97</v>
      </c>
      <c r="C81" s="738"/>
      <c r="D81" s="738"/>
      <c r="E81" s="738"/>
      <c r="F81" s="739"/>
      <c r="G81" s="740" t="s">
        <v>98</v>
      </c>
      <c r="H81" s="740"/>
      <c r="I81" s="741"/>
      <c r="J81" s="741"/>
      <c r="K81" s="741"/>
      <c r="L81" s="741"/>
      <c r="M81" s="742"/>
      <c r="N81" s="742"/>
    </row>
    <row r="82" spans="1:14" x14ac:dyDescent="0.25">
      <c r="A82" s="67" t="s">
        <v>239</v>
      </c>
      <c r="B82" s="516" t="s">
        <v>240</v>
      </c>
      <c r="C82" s="517"/>
      <c r="D82" s="517"/>
      <c r="E82" s="517"/>
      <c r="F82" s="518"/>
      <c r="G82" s="743">
        <v>0.5</v>
      </c>
      <c r="H82" s="744"/>
      <c r="I82" s="745"/>
      <c r="J82" s="745"/>
      <c r="K82" s="745"/>
      <c r="L82" s="745"/>
      <c r="M82" s="746"/>
      <c r="N82" s="746"/>
    </row>
    <row r="83" spans="1:14" x14ac:dyDescent="0.25">
      <c r="A83" s="67" t="s">
        <v>6</v>
      </c>
      <c r="B83" s="516" t="s">
        <v>237</v>
      </c>
      <c r="C83" s="517"/>
      <c r="D83" s="517"/>
      <c r="E83" s="517"/>
      <c r="F83" s="518"/>
      <c r="G83" s="743">
        <v>0.5</v>
      </c>
      <c r="H83" s="744"/>
      <c r="I83" s="745"/>
      <c r="J83" s="745"/>
      <c r="K83" s="745"/>
      <c r="L83" s="745"/>
      <c r="M83" s="746"/>
      <c r="N83" s="746"/>
    </row>
    <row r="84" spans="1:14" x14ac:dyDescent="0.25">
      <c r="A84" s="67"/>
      <c r="B84" s="516"/>
      <c r="C84" s="517"/>
      <c r="D84" s="517"/>
      <c r="E84" s="517"/>
      <c r="F84" s="518"/>
      <c r="G84" s="757"/>
      <c r="H84" s="758"/>
      <c r="I84" s="745"/>
      <c r="J84" s="745"/>
      <c r="K84" s="745"/>
      <c r="L84" s="745"/>
      <c r="M84" s="746"/>
      <c r="N84" s="746"/>
    </row>
    <row r="85" spans="1:14" x14ac:dyDescent="0.25">
      <c r="A85" s="67"/>
      <c r="B85" s="516"/>
      <c r="C85" s="517"/>
      <c r="D85" s="517"/>
      <c r="E85" s="517"/>
      <c r="F85" s="518"/>
      <c r="G85" s="757"/>
      <c r="H85" s="758"/>
      <c r="I85" s="745"/>
      <c r="J85" s="745"/>
      <c r="K85" s="745"/>
      <c r="L85" s="745"/>
      <c r="M85" s="746"/>
      <c r="N85" s="746"/>
    </row>
    <row r="86" spans="1:14" x14ac:dyDescent="0.25">
      <c r="A86" s="68"/>
      <c r="B86" s="755"/>
      <c r="C86" s="756"/>
      <c r="D86" s="756"/>
      <c r="E86" s="756"/>
      <c r="F86" s="711"/>
      <c r="G86" s="757"/>
      <c r="H86" s="758"/>
      <c r="I86" s="745"/>
      <c r="J86" s="745"/>
      <c r="K86" s="745"/>
      <c r="L86" s="745"/>
      <c r="M86" s="746"/>
      <c r="N86" s="746"/>
    </row>
    <row r="87" spans="1:14" x14ac:dyDescent="0.25">
      <c r="A87" s="77"/>
      <c r="B87" s="710"/>
      <c r="C87" s="756"/>
      <c r="D87" s="756"/>
      <c r="E87" s="756"/>
      <c r="F87" s="711"/>
      <c r="G87" s="757"/>
      <c r="H87" s="758"/>
      <c r="I87" s="745"/>
      <c r="J87" s="745"/>
      <c r="K87" s="745"/>
      <c r="L87" s="745"/>
      <c r="M87" s="746"/>
      <c r="N87" s="746"/>
    </row>
    <row r="88" spans="1:14" ht="15" x14ac:dyDescent="0.25">
      <c r="A88"/>
      <c r="B88"/>
      <c r="C88"/>
      <c r="D88"/>
      <c r="E88"/>
      <c r="F88"/>
      <c r="G88"/>
      <c r="H88"/>
      <c r="I88"/>
      <c r="J88"/>
      <c r="K88"/>
      <c r="L88"/>
      <c r="M88"/>
      <c r="N88"/>
    </row>
    <row r="89" spans="1:14" ht="31.5" hidden="1" customHeight="1" x14ac:dyDescent="0.25">
      <c r="A89" s="747" t="s">
        <v>158</v>
      </c>
      <c r="B89" s="748"/>
      <c r="C89" s="748"/>
      <c r="D89" s="748"/>
      <c r="E89" s="748"/>
      <c r="F89" s="748"/>
      <c r="G89" s="748"/>
      <c r="H89" s="748"/>
      <c r="I89" s="748"/>
      <c r="J89" s="748"/>
      <c r="K89" s="748"/>
      <c r="L89" s="748"/>
      <c r="M89" s="748"/>
      <c r="N89" s="748"/>
    </row>
    <row r="90" spans="1:14" hidden="1" x14ac:dyDescent="0.25">
      <c r="A90" s="749"/>
      <c r="B90" s="748"/>
      <c r="C90" s="748"/>
      <c r="D90" s="748"/>
      <c r="E90" s="748"/>
      <c r="F90" s="748"/>
      <c r="G90" s="748"/>
      <c r="H90" s="748"/>
      <c r="I90" s="748"/>
      <c r="J90" s="748"/>
      <c r="K90" s="748"/>
      <c r="L90" s="748"/>
      <c r="M90" s="748"/>
      <c r="N90" s="748"/>
    </row>
    <row r="91" spans="1:14" hidden="1" x14ac:dyDescent="0.25">
      <c r="A91" s="749"/>
      <c r="B91" s="748"/>
      <c r="C91" s="748"/>
      <c r="D91" s="748"/>
      <c r="E91" s="748"/>
      <c r="F91" s="748"/>
      <c r="G91" s="748"/>
      <c r="H91" s="748"/>
      <c r="I91" s="748"/>
      <c r="J91" s="748"/>
      <c r="K91" s="748"/>
      <c r="L91" s="748"/>
      <c r="M91" s="748"/>
      <c r="N91" s="748"/>
    </row>
    <row r="92" spans="1:14" hidden="1" x14ac:dyDescent="0.25">
      <c r="A92" s="749"/>
      <c r="B92" s="748"/>
      <c r="C92" s="748"/>
      <c r="D92" s="748"/>
      <c r="E92" s="748"/>
      <c r="F92" s="748"/>
      <c r="G92" s="748"/>
      <c r="H92" s="748"/>
      <c r="I92" s="748"/>
      <c r="J92" s="748"/>
      <c r="K92" s="748"/>
      <c r="L92" s="748"/>
      <c r="M92" s="748"/>
      <c r="N92" s="748"/>
    </row>
    <row r="93" spans="1:14" hidden="1" x14ac:dyDescent="0.25">
      <c r="A93" s="749"/>
      <c r="B93" s="748"/>
      <c r="C93" s="748"/>
      <c r="D93" s="748"/>
      <c r="E93" s="748"/>
      <c r="F93" s="748"/>
      <c r="G93" s="748"/>
      <c r="H93" s="748"/>
      <c r="I93" s="748"/>
      <c r="J93" s="748"/>
      <c r="K93" s="748"/>
      <c r="L93" s="748"/>
      <c r="M93" s="748"/>
      <c r="N93" s="748"/>
    </row>
    <row r="94" spans="1:14" hidden="1" x14ac:dyDescent="0.25">
      <c r="A94" s="749"/>
      <c r="B94" s="748"/>
      <c r="C94" s="748"/>
      <c r="D94" s="748"/>
      <c r="E94" s="748"/>
      <c r="F94" s="748"/>
      <c r="G94" s="748"/>
      <c r="H94" s="748"/>
      <c r="I94" s="748"/>
      <c r="J94" s="748"/>
      <c r="K94" s="748"/>
      <c r="L94" s="748"/>
      <c r="M94" s="748"/>
      <c r="N94" s="748"/>
    </row>
    <row r="95" spans="1:14" hidden="1" x14ac:dyDescent="0.25"/>
    <row r="96" spans="1:14" hidden="1" x14ac:dyDescent="0.25">
      <c r="A96" s="750" t="s">
        <v>159</v>
      </c>
      <c r="B96" s="748"/>
      <c r="C96" s="748"/>
      <c r="D96" s="748"/>
      <c r="E96" s="748"/>
      <c r="F96" s="748"/>
      <c r="G96" s="748"/>
      <c r="H96" s="748"/>
      <c r="I96" s="748"/>
      <c r="J96" s="748"/>
      <c r="K96" s="748"/>
      <c r="L96" s="748"/>
      <c r="M96" s="748"/>
      <c r="N96" s="748"/>
    </row>
    <row r="97" spans="1:14" hidden="1" x14ac:dyDescent="0.25">
      <c r="A97" s="749"/>
      <c r="B97" s="748"/>
      <c r="C97" s="748"/>
      <c r="D97" s="748"/>
      <c r="E97" s="748"/>
      <c r="F97" s="748"/>
      <c r="G97" s="748"/>
      <c r="H97" s="748"/>
      <c r="I97" s="748"/>
      <c r="J97" s="748"/>
      <c r="K97" s="748"/>
      <c r="L97" s="748"/>
      <c r="M97" s="748"/>
      <c r="N97" s="748"/>
    </row>
    <row r="98" spans="1:14" hidden="1" x14ac:dyDescent="0.25">
      <c r="A98" s="749"/>
      <c r="B98" s="748"/>
      <c r="C98" s="748"/>
      <c r="D98" s="748"/>
      <c r="E98" s="748"/>
      <c r="F98" s="748"/>
      <c r="G98" s="748"/>
      <c r="H98" s="748"/>
      <c r="I98" s="748"/>
      <c r="J98" s="748"/>
      <c r="K98" s="748"/>
      <c r="L98" s="748"/>
      <c r="M98" s="748"/>
      <c r="N98" s="748"/>
    </row>
    <row r="99" spans="1:14" hidden="1" x14ac:dyDescent="0.25">
      <c r="A99" s="749"/>
      <c r="B99" s="748"/>
      <c r="C99" s="748"/>
      <c r="D99" s="748"/>
      <c r="E99" s="748"/>
      <c r="F99" s="748"/>
      <c r="G99" s="748"/>
      <c r="H99" s="748"/>
      <c r="I99" s="748"/>
      <c r="J99" s="748"/>
      <c r="K99" s="748"/>
      <c r="L99" s="748"/>
      <c r="M99" s="748"/>
      <c r="N99" s="748"/>
    </row>
    <row r="100" spans="1:14" hidden="1" x14ac:dyDescent="0.25">
      <c r="A100" s="749"/>
      <c r="B100" s="748"/>
      <c r="C100" s="748"/>
      <c r="D100" s="748"/>
      <c r="E100" s="748"/>
      <c r="F100" s="748"/>
      <c r="G100" s="748"/>
      <c r="H100" s="748"/>
      <c r="I100" s="748"/>
      <c r="J100" s="748"/>
      <c r="K100" s="748"/>
      <c r="L100" s="748"/>
      <c r="M100" s="748"/>
      <c r="N100" s="748"/>
    </row>
    <row r="101" spans="1:14" hidden="1" x14ac:dyDescent="0.25">
      <c r="A101" s="749"/>
      <c r="B101" s="748"/>
      <c r="C101" s="748"/>
      <c r="D101" s="748"/>
      <c r="E101" s="748"/>
      <c r="F101" s="748"/>
      <c r="G101" s="748"/>
      <c r="H101" s="748"/>
      <c r="I101" s="748"/>
      <c r="J101" s="748"/>
      <c r="K101" s="748"/>
      <c r="L101" s="748"/>
      <c r="M101" s="748"/>
      <c r="N101" s="748"/>
    </row>
    <row r="102" spans="1:14" hidden="1" x14ac:dyDescent="0.25">
      <c r="A102" s="749"/>
      <c r="B102" s="748"/>
      <c r="C102" s="748"/>
      <c r="D102" s="748"/>
      <c r="E102" s="748"/>
      <c r="F102" s="748"/>
      <c r="G102" s="748"/>
      <c r="H102" s="748"/>
      <c r="I102" s="748"/>
      <c r="J102" s="748"/>
      <c r="K102" s="748"/>
      <c r="L102" s="748"/>
      <c r="M102" s="748"/>
      <c r="N102" s="748"/>
    </row>
    <row r="103" spans="1:14" hidden="1" x14ac:dyDescent="0.25">
      <c r="A103" s="749"/>
      <c r="B103" s="748"/>
      <c r="C103" s="748"/>
      <c r="D103" s="748"/>
      <c r="E103" s="748"/>
      <c r="F103" s="748"/>
      <c r="G103" s="748"/>
      <c r="H103" s="748"/>
      <c r="I103" s="748"/>
      <c r="J103" s="748"/>
      <c r="K103" s="748"/>
      <c r="L103" s="748"/>
      <c r="M103" s="748"/>
      <c r="N103" s="748"/>
    </row>
    <row r="104" spans="1:14" hidden="1" x14ac:dyDescent="0.25">
      <c r="A104" s="749"/>
      <c r="B104" s="748"/>
      <c r="C104" s="748"/>
      <c r="D104" s="748"/>
      <c r="E104" s="748"/>
      <c r="F104" s="748"/>
      <c r="G104" s="748"/>
      <c r="H104" s="748"/>
      <c r="I104" s="748"/>
      <c r="J104" s="748"/>
      <c r="K104" s="748"/>
      <c r="L104" s="748"/>
      <c r="M104" s="748"/>
      <c r="N104" s="748"/>
    </row>
    <row r="105" spans="1:14" hidden="1" x14ac:dyDescent="0.25">
      <c r="A105" s="749"/>
      <c r="B105" s="748"/>
      <c r="C105" s="748"/>
      <c r="D105" s="748"/>
      <c r="E105" s="748"/>
      <c r="F105" s="748"/>
      <c r="G105" s="748"/>
      <c r="H105" s="748"/>
      <c r="I105" s="748"/>
      <c r="J105" s="748"/>
      <c r="K105" s="748"/>
      <c r="L105" s="748"/>
      <c r="M105" s="748"/>
      <c r="N105" s="748"/>
    </row>
    <row r="106" spans="1:14" hidden="1" x14ac:dyDescent="0.25"/>
    <row r="107" spans="1:14" hidden="1" x14ac:dyDescent="0.25">
      <c r="A107" s="750" t="s">
        <v>160</v>
      </c>
      <c r="B107" s="751"/>
      <c r="C107" s="751"/>
      <c r="D107" s="751"/>
      <c r="E107" s="751"/>
      <c r="F107" s="751"/>
      <c r="G107" s="751"/>
      <c r="H107" s="751"/>
      <c r="I107" s="751"/>
      <c r="J107" s="751"/>
      <c r="K107" s="751"/>
      <c r="L107" s="751"/>
      <c r="M107" s="751"/>
      <c r="N107" s="751"/>
    </row>
    <row r="108" spans="1:14" hidden="1" x14ac:dyDescent="0.25">
      <c r="A108" s="752"/>
      <c r="B108" s="751"/>
      <c r="C108" s="751"/>
      <c r="D108" s="751"/>
      <c r="E108" s="751"/>
      <c r="F108" s="751"/>
      <c r="G108" s="751"/>
      <c r="H108" s="751"/>
      <c r="I108" s="751"/>
      <c r="J108" s="751"/>
      <c r="K108" s="751"/>
      <c r="L108" s="751"/>
      <c r="M108" s="751"/>
      <c r="N108" s="751"/>
    </row>
    <row r="109" spans="1:14" hidden="1" x14ac:dyDescent="0.25">
      <c r="A109" s="752"/>
      <c r="B109" s="751"/>
      <c r="C109" s="751"/>
      <c r="D109" s="751"/>
      <c r="E109" s="751"/>
      <c r="F109" s="751"/>
      <c r="G109" s="751"/>
      <c r="H109" s="751"/>
      <c r="I109" s="751"/>
      <c r="J109" s="751"/>
      <c r="K109" s="751"/>
      <c r="L109" s="751"/>
      <c r="M109" s="751"/>
      <c r="N109" s="751"/>
    </row>
    <row r="110" spans="1:14" hidden="1" x14ac:dyDescent="0.25">
      <c r="A110" s="752"/>
      <c r="B110" s="751"/>
      <c r="C110" s="751"/>
      <c r="D110" s="751"/>
      <c r="E110" s="751"/>
      <c r="F110" s="751"/>
      <c r="G110" s="751"/>
      <c r="H110" s="751"/>
      <c r="I110" s="751"/>
      <c r="J110" s="751"/>
      <c r="K110" s="751"/>
      <c r="L110" s="751"/>
      <c r="M110" s="751"/>
      <c r="N110" s="751"/>
    </row>
    <row r="111" spans="1:14" hidden="1" x14ac:dyDescent="0.25">
      <c r="A111" s="752"/>
      <c r="B111" s="751"/>
      <c r="C111" s="751"/>
      <c r="D111" s="751"/>
      <c r="E111" s="751"/>
      <c r="F111" s="751"/>
      <c r="G111" s="751"/>
      <c r="H111" s="751"/>
      <c r="I111" s="751"/>
      <c r="J111" s="751"/>
      <c r="K111" s="751"/>
      <c r="L111" s="751"/>
      <c r="M111" s="751"/>
      <c r="N111" s="751"/>
    </row>
    <row r="112" spans="1:14" ht="21.75" hidden="1" customHeight="1" x14ac:dyDescent="0.25">
      <c r="A112" s="752"/>
      <c r="B112" s="751"/>
      <c r="C112" s="751"/>
      <c r="D112" s="751"/>
      <c r="E112" s="751"/>
      <c r="F112" s="751"/>
      <c r="G112" s="751"/>
      <c r="H112" s="751"/>
      <c r="I112" s="751"/>
      <c r="J112" s="751"/>
      <c r="K112" s="751"/>
      <c r="L112" s="751"/>
      <c r="M112" s="751"/>
      <c r="N112" s="751"/>
    </row>
    <row r="113" spans="1:14" hidden="1" x14ac:dyDescent="0.25">
      <c r="A113" s="752"/>
      <c r="B113" s="751"/>
      <c r="C113" s="751"/>
      <c r="D113" s="751"/>
      <c r="E113" s="751"/>
      <c r="F113" s="751"/>
      <c r="G113" s="751"/>
      <c r="H113" s="751"/>
      <c r="I113" s="751"/>
      <c r="J113" s="751"/>
      <c r="K113" s="751"/>
      <c r="L113" s="751"/>
      <c r="M113" s="751"/>
      <c r="N113" s="751"/>
    </row>
    <row r="114" spans="1:14" hidden="1" x14ac:dyDescent="0.25">
      <c r="A114" s="752"/>
      <c r="B114" s="751"/>
      <c r="C114" s="751"/>
      <c r="D114" s="751"/>
      <c r="E114" s="751"/>
      <c r="F114" s="751"/>
      <c r="G114" s="751"/>
      <c r="H114" s="751"/>
      <c r="I114" s="751"/>
      <c r="J114" s="751"/>
      <c r="K114" s="751"/>
      <c r="L114" s="751"/>
      <c r="M114" s="751"/>
      <c r="N114" s="751"/>
    </row>
    <row r="115" spans="1:14" hidden="1" x14ac:dyDescent="0.25">
      <c r="A115" s="752"/>
      <c r="B115" s="751"/>
      <c r="C115" s="751"/>
      <c r="D115" s="751"/>
      <c r="E115" s="751"/>
      <c r="F115" s="751"/>
      <c r="G115" s="751"/>
      <c r="H115" s="751"/>
      <c r="I115" s="751"/>
      <c r="J115" s="751"/>
      <c r="K115" s="751"/>
      <c r="L115" s="751"/>
      <c r="M115" s="751"/>
      <c r="N115" s="751"/>
    </row>
    <row r="116" spans="1:14" hidden="1" x14ac:dyDescent="0.25">
      <c r="A116" s="752"/>
      <c r="B116" s="751"/>
      <c r="C116" s="751"/>
      <c r="D116" s="751"/>
      <c r="E116" s="751"/>
      <c r="F116" s="751"/>
      <c r="G116" s="751"/>
      <c r="H116" s="751"/>
      <c r="I116" s="751"/>
      <c r="J116" s="751"/>
      <c r="K116" s="751"/>
      <c r="L116" s="751"/>
      <c r="M116" s="751"/>
      <c r="N116" s="751"/>
    </row>
    <row r="117" spans="1:14" hidden="1" x14ac:dyDescent="0.25">
      <c r="A117" s="752"/>
      <c r="B117" s="751"/>
      <c r="C117" s="751"/>
      <c r="D117" s="751"/>
      <c r="E117" s="751"/>
      <c r="F117" s="751"/>
      <c r="G117" s="751"/>
      <c r="H117" s="751"/>
      <c r="I117" s="751"/>
      <c r="J117" s="751"/>
      <c r="K117" s="751"/>
      <c r="L117" s="751"/>
      <c r="M117" s="751"/>
      <c r="N117" s="751"/>
    </row>
    <row r="118" spans="1:14" hidden="1" x14ac:dyDescent="0.25">
      <c r="A118" s="752"/>
      <c r="B118" s="751"/>
      <c r="C118" s="751"/>
      <c r="D118" s="751"/>
      <c r="E118" s="751"/>
      <c r="F118" s="751"/>
      <c r="G118" s="751"/>
      <c r="H118" s="751"/>
      <c r="I118" s="751"/>
      <c r="J118" s="751"/>
      <c r="K118" s="751"/>
      <c r="L118" s="751"/>
      <c r="M118" s="751"/>
      <c r="N118" s="751"/>
    </row>
    <row r="119" spans="1:14" hidden="1" x14ac:dyDescent="0.25">
      <c r="A119" s="752"/>
      <c r="B119" s="751"/>
      <c r="C119" s="751"/>
      <c r="D119" s="751"/>
      <c r="E119" s="751"/>
      <c r="F119" s="751"/>
      <c r="G119" s="751"/>
      <c r="H119" s="751"/>
      <c r="I119" s="751"/>
      <c r="J119" s="751"/>
      <c r="K119" s="751"/>
      <c r="L119" s="751"/>
      <c r="M119" s="751"/>
      <c r="N119" s="751"/>
    </row>
    <row r="120" spans="1:14" hidden="1" x14ac:dyDescent="0.25">
      <c r="A120" s="752"/>
      <c r="B120" s="751"/>
      <c r="C120" s="751"/>
      <c r="D120" s="751"/>
      <c r="E120" s="751"/>
      <c r="F120" s="751"/>
      <c r="G120" s="751"/>
      <c r="H120" s="751"/>
      <c r="I120" s="751"/>
      <c r="J120" s="751"/>
      <c r="K120" s="751"/>
      <c r="L120" s="751"/>
      <c r="M120" s="751"/>
      <c r="N120" s="751"/>
    </row>
    <row r="121" spans="1:14" hidden="1" x14ac:dyDescent="0.25">
      <c r="A121" s="752"/>
      <c r="B121" s="751"/>
      <c r="C121" s="751"/>
      <c r="D121" s="751"/>
      <c r="E121" s="751"/>
      <c r="F121" s="751"/>
      <c r="G121" s="751"/>
      <c r="H121" s="751"/>
      <c r="I121" s="751"/>
      <c r="J121" s="751"/>
      <c r="K121" s="751"/>
      <c r="L121" s="751"/>
      <c r="M121" s="751"/>
      <c r="N121" s="751"/>
    </row>
    <row r="122" spans="1:14" ht="19.5" hidden="1" customHeight="1" x14ac:dyDescent="0.25"/>
    <row r="123" spans="1:14" ht="38.25" hidden="1" customHeight="1" x14ac:dyDescent="0.25">
      <c r="A123" s="750" t="s">
        <v>161</v>
      </c>
      <c r="B123" s="753"/>
      <c r="C123" s="753"/>
      <c r="D123" s="753"/>
      <c r="E123" s="753"/>
      <c r="F123" s="753"/>
      <c r="G123" s="753"/>
      <c r="H123" s="753"/>
      <c r="I123" s="753"/>
      <c r="J123" s="753"/>
      <c r="K123" s="753"/>
      <c r="L123" s="753"/>
      <c r="M123" s="753"/>
    </row>
    <row r="124" spans="1:14" hidden="1" x14ac:dyDescent="0.25">
      <c r="A124" s="754"/>
      <c r="B124" s="753"/>
      <c r="C124" s="753"/>
      <c r="D124" s="753"/>
      <c r="E124" s="753"/>
      <c r="F124" s="753"/>
      <c r="G124" s="753"/>
      <c r="H124" s="753"/>
      <c r="I124" s="753"/>
      <c r="J124" s="753"/>
      <c r="K124" s="753"/>
      <c r="L124" s="753"/>
      <c r="M124" s="753"/>
    </row>
    <row r="125" spans="1:14" hidden="1" x14ac:dyDescent="0.25">
      <c r="A125" s="754"/>
      <c r="B125" s="753"/>
      <c r="C125" s="753"/>
      <c r="D125" s="753"/>
      <c r="E125" s="753"/>
      <c r="F125" s="753"/>
      <c r="G125" s="753"/>
      <c r="H125" s="753"/>
      <c r="I125" s="753"/>
      <c r="J125" s="753"/>
      <c r="K125" s="753"/>
      <c r="L125" s="753"/>
      <c r="M125" s="753"/>
    </row>
    <row r="126" spans="1:14" hidden="1" x14ac:dyDescent="0.25">
      <c r="A126" s="754"/>
      <c r="B126" s="753"/>
      <c r="C126" s="753"/>
      <c r="D126" s="753"/>
      <c r="E126" s="753"/>
      <c r="F126" s="753"/>
      <c r="G126" s="753"/>
      <c r="H126" s="753"/>
      <c r="I126" s="753"/>
      <c r="J126" s="753"/>
      <c r="K126" s="753"/>
      <c r="L126" s="753"/>
      <c r="M126" s="753"/>
    </row>
    <row r="127" spans="1:14" hidden="1" x14ac:dyDescent="0.25">
      <c r="A127" s="754"/>
      <c r="B127" s="753"/>
      <c r="C127" s="753"/>
      <c r="D127" s="753"/>
      <c r="E127" s="753"/>
      <c r="F127" s="753"/>
      <c r="G127" s="753"/>
      <c r="H127" s="753"/>
      <c r="I127" s="753"/>
      <c r="J127" s="753"/>
      <c r="K127" s="753"/>
      <c r="L127" s="753"/>
      <c r="M127" s="753"/>
    </row>
    <row r="128" spans="1:14" hidden="1" x14ac:dyDescent="0.25">
      <c r="A128" s="754"/>
      <c r="B128" s="753"/>
      <c r="C128" s="753"/>
      <c r="D128" s="753"/>
      <c r="E128" s="753"/>
      <c r="F128" s="753"/>
      <c r="G128" s="753"/>
      <c r="H128" s="753"/>
      <c r="I128" s="753"/>
      <c r="J128" s="753"/>
      <c r="K128" s="753"/>
      <c r="L128" s="753"/>
      <c r="M128" s="753"/>
    </row>
    <row r="129" spans="1:13" hidden="1" x14ac:dyDescent="0.25">
      <c r="A129" s="754"/>
      <c r="B129" s="753"/>
      <c r="C129" s="753"/>
      <c r="D129" s="753"/>
      <c r="E129" s="753"/>
      <c r="F129" s="753"/>
      <c r="G129" s="753"/>
      <c r="H129" s="753"/>
      <c r="I129" s="753"/>
      <c r="J129" s="753"/>
      <c r="K129" s="753"/>
      <c r="L129" s="753"/>
      <c r="M129" s="753"/>
    </row>
    <row r="130" spans="1:13" hidden="1" x14ac:dyDescent="0.25">
      <c r="A130" s="754"/>
      <c r="B130" s="753"/>
      <c r="C130" s="753"/>
      <c r="D130" s="753"/>
      <c r="E130" s="753"/>
      <c r="F130" s="753"/>
      <c r="G130" s="753"/>
      <c r="H130" s="753"/>
      <c r="I130" s="753"/>
      <c r="J130" s="753"/>
      <c r="K130" s="753"/>
      <c r="L130" s="753"/>
      <c r="M130" s="753"/>
    </row>
    <row r="131" spans="1:13" hidden="1" x14ac:dyDescent="0.25">
      <c r="A131" s="754"/>
      <c r="B131" s="753"/>
      <c r="C131" s="753"/>
      <c r="D131" s="753"/>
      <c r="E131" s="753"/>
      <c r="F131" s="753"/>
      <c r="G131" s="753"/>
      <c r="H131" s="753"/>
      <c r="I131" s="753"/>
      <c r="J131" s="753"/>
      <c r="K131" s="753"/>
      <c r="L131" s="753"/>
      <c r="M131" s="753"/>
    </row>
    <row r="132" spans="1:13" hidden="1" x14ac:dyDescent="0.25">
      <c r="A132" s="754"/>
      <c r="B132" s="753"/>
      <c r="C132" s="753"/>
      <c r="D132" s="753"/>
      <c r="E132" s="753"/>
      <c r="F132" s="753"/>
      <c r="G132" s="753"/>
      <c r="H132" s="753"/>
      <c r="I132" s="753"/>
      <c r="J132" s="753"/>
      <c r="K132" s="753"/>
      <c r="L132" s="753"/>
      <c r="M132" s="753"/>
    </row>
    <row r="133" spans="1:13" hidden="1" x14ac:dyDescent="0.25">
      <c r="A133" s="754"/>
      <c r="B133" s="753"/>
      <c r="C133" s="753"/>
      <c r="D133" s="753"/>
      <c r="E133" s="753"/>
      <c r="F133" s="753"/>
      <c r="G133" s="753"/>
      <c r="H133" s="753"/>
      <c r="I133" s="753"/>
      <c r="J133" s="753"/>
      <c r="K133" s="753"/>
      <c r="L133" s="753"/>
      <c r="M133" s="753"/>
    </row>
    <row r="134" spans="1:13" hidden="1" x14ac:dyDescent="0.25">
      <c r="A134" s="754"/>
      <c r="B134" s="753"/>
      <c r="C134" s="753"/>
      <c r="D134" s="753"/>
      <c r="E134" s="753"/>
      <c r="F134" s="753"/>
      <c r="G134" s="753"/>
      <c r="H134" s="753"/>
      <c r="I134" s="753"/>
      <c r="J134" s="753"/>
      <c r="K134" s="753"/>
      <c r="L134" s="753"/>
      <c r="M134" s="753"/>
    </row>
    <row r="135" spans="1:13" hidden="1" x14ac:dyDescent="0.25">
      <c r="A135" s="754"/>
      <c r="B135" s="753"/>
      <c r="C135" s="753"/>
      <c r="D135" s="753"/>
      <c r="E135" s="753"/>
      <c r="F135" s="753"/>
      <c r="G135" s="753"/>
      <c r="H135" s="753"/>
      <c r="I135" s="753"/>
      <c r="J135" s="753"/>
      <c r="K135" s="753"/>
      <c r="L135" s="753"/>
      <c r="M135" s="753"/>
    </row>
    <row r="136" spans="1:13" hidden="1" x14ac:dyDescent="0.25"/>
    <row r="137" spans="1:13" hidden="1" x14ac:dyDescent="0.25"/>
    <row r="138" spans="1:13" hidden="1" x14ac:dyDescent="0.25"/>
    <row r="139" spans="1:13" hidden="1" x14ac:dyDescent="0.25"/>
    <row r="140" spans="1:13" hidden="1" x14ac:dyDescent="0.25"/>
    <row r="141" spans="1:13" hidden="1" x14ac:dyDescent="0.25"/>
    <row r="142" spans="1:13" hidden="1" x14ac:dyDescent="0.25"/>
    <row r="143" spans="1:13" hidden="1" x14ac:dyDescent="0.25"/>
    <row r="144" spans="1:13"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65417" spans="248:252" x14ac:dyDescent="0.25">
      <c r="IN65417" s="48" t="s">
        <v>103</v>
      </c>
      <c r="IO65417" s="48" t="s">
        <v>104</v>
      </c>
      <c r="IP65417" s="48" t="s">
        <v>105</v>
      </c>
      <c r="IQ65417" s="48" t="s">
        <v>106</v>
      </c>
      <c r="IR65417" s="48" t="s">
        <v>107</v>
      </c>
    </row>
    <row r="65418" spans="248:252" x14ac:dyDescent="0.25">
      <c r="IN65418" s="48" t="e">
        <f>#REF!&amp;$C$9</f>
        <v>#REF!</v>
      </c>
      <c r="IO65418" s="48" t="e">
        <f>#REF!</f>
        <v>#REF!</v>
      </c>
      <c r="IP65418" s="48" t="e">
        <f>$B$24&amp;" - "&amp;$B$25&amp;" - "&amp;$B$28&amp;" - "&amp;$I$28&amp;" - "&amp;#REF!&amp;" - "&amp;#REF!&amp;" - "&amp;#REF!&amp;" - "&amp;#REF!</f>
        <v>#REF!</v>
      </c>
      <c r="IQ65418" s="48" t="e">
        <f>$A$31&amp;": "&amp;$I$31&amp;" - "&amp;#REF!&amp;": "&amp;#REF!&amp;" - "&amp;#REF!&amp;": "&amp;#REF!&amp;" - "&amp;#REF!&amp;": "&amp;#REF!&amp;" - "&amp;#REF!&amp;": "&amp;#REF!&amp;" - "&amp;#REF!&amp;": "&amp;#REF!&amp;" - "&amp;$A$33&amp;": "&amp;$I$33&amp;" - "&amp;$A$36&amp;": "&amp;$I$36&amp;" - "&amp;$A$38&amp;": "&amp;$I$38&amp;" - "&amp;#REF!&amp;": "&amp;#REF!&amp;" - "&amp;#REF!&amp;": "&amp;#REF!&amp;" - "&amp;#REF!&amp;": "&amp;#REF!&amp;" - "&amp;#REF!&amp;": "&amp;#REF!</f>
        <v>#REF!</v>
      </c>
      <c r="IR65418" s="48" t="e">
        <f>#REF!</f>
        <v>#REF!</v>
      </c>
    </row>
  </sheetData>
  <mergeCells count="226">
    <mergeCell ref="A6:D7"/>
    <mergeCell ref="E6:H7"/>
    <mergeCell ref="I6:N6"/>
    <mergeCell ref="I7:J7"/>
    <mergeCell ref="K7:L7"/>
    <mergeCell ref="M7:N7"/>
    <mergeCell ref="A1:N1"/>
    <mergeCell ref="A3:D3"/>
    <mergeCell ref="E3:H3"/>
    <mergeCell ref="I3:N3"/>
    <mergeCell ref="A4:D5"/>
    <mergeCell ref="E4:H5"/>
    <mergeCell ref="I4:N5"/>
    <mergeCell ref="A10:B22"/>
    <mergeCell ref="C10:N22"/>
    <mergeCell ref="A23:N23"/>
    <mergeCell ref="B24:G24"/>
    <mergeCell ref="I24:N24"/>
    <mergeCell ref="B25:G25"/>
    <mergeCell ref="I25:N25"/>
    <mergeCell ref="A8:D8"/>
    <mergeCell ref="E8:H8"/>
    <mergeCell ref="I8:J8"/>
    <mergeCell ref="K8:L8"/>
    <mergeCell ref="M8:N8"/>
    <mergeCell ref="A9:B9"/>
    <mergeCell ref="C9:N9"/>
    <mergeCell ref="A29:N29"/>
    <mergeCell ref="A30:H30"/>
    <mergeCell ref="I30:J30"/>
    <mergeCell ref="K30:L30"/>
    <mergeCell ref="M30:N30"/>
    <mergeCell ref="O30:P30"/>
    <mergeCell ref="B26:G26"/>
    <mergeCell ref="I26:N26"/>
    <mergeCell ref="B27:G27"/>
    <mergeCell ref="I27:N27"/>
    <mergeCell ref="B28:G28"/>
    <mergeCell ref="I28:N28"/>
    <mergeCell ref="A32:H32"/>
    <mergeCell ref="I32:J32"/>
    <mergeCell ref="K32:L32"/>
    <mergeCell ref="M32:N32"/>
    <mergeCell ref="O32:P32"/>
    <mergeCell ref="Q32:R32"/>
    <mergeCell ref="Q30:R30"/>
    <mergeCell ref="A31:H31"/>
    <mergeCell ref="I31:J31"/>
    <mergeCell ref="K31:L31"/>
    <mergeCell ref="M31:N31"/>
    <mergeCell ref="O31:P31"/>
    <mergeCell ref="Q31:R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3:H43"/>
    <mergeCell ref="I43:J43"/>
    <mergeCell ref="K43:L43"/>
    <mergeCell ref="M43:N43"/>
    <mergeCell ref="A44:H44"/>
    <mergeCell ref="I44:J44"/>
    <mergeCell ref="K44:L44"/>
    <mergeCell ref="M44:N44"/>
    <mergeCell ref="A41:H41"/>
    <mergeCell ref="I41:J41"/>
    <mergeCell ref="K41:L41"/>
    <mergeCell ref="M41:N41"/>
    <mergeCell ref="A42:H42"/>
    <mergeCell ref="I42:J42"/>
    <mergeCell ref="K42:L42"/>
    <mergeCell ref="M42:N42"/>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62:E62"/>
    <mergeCell ref="F62:G62"/>
    <mergeCell ref="H62:L62"/>
    <mergeCell ref="M62:N62"/>
    <mergeCell ref="A63:E63"/>
    <mergeCell ref="F63:G63"/>
    <mergeCell ref="H63:L63"/>
    <mergeCell ref="M63:N63"/>
    <mergeCell ref="A52:N52"/>
    <mergeCell ref="A53:B53"/>
    <mergeCell ref="A54:B55"/>
    <mergeCell ref="A56:B57"/>
    <mergeCell ref="A58:B59"/>
    <mergeCell ref="A60:B61"/>
    <mergeCell ref="A69:B71"/>
    <mergeCell ref="C69:G71"/>
    <mergeCell ref="H69:I71"/>
    <mergeCell ref="J69:N71"/>
    <mergeCell ref="A72:G72"/>
    <mergeCell ref="H72:N72"/>
    <mergeCell ref="A65:G65"/>
    <mergeCell ref="H65:N65"/>
    <mergeCell ref="A66:B68"/>
    <mergeCell ref="C66:G68"/>
    <mergeCell ref="H66:I68"/>
    <mergeCell ref="J66:N68"/>
    <mergeCell ref="A80:N80"/>
    <mergeCell ref="B81:F81"/>
    <mergeCell ref="G81:H81"/>
    <mergeCell ref="I81:J81"/>
    <mergeCell ref="K81:L81"/>
    <mergeCell ref="M81:N81"/>
    <mergeCell ref="A73:B75"/>
    <mergeCell ref="C73:G75"/>
    <mergeCell ref="H73:I75"/>
    <mergeCell ref="J73:N75"/>
    <mergeCell ref="A76:B78"/>
    <mergeCell ref="C76:G78"/>
    <mergeCell ref="H76:I78"/>
    <mergeCell ref="J76:N78"/>
    <mergeCell ref="B82:F82"/>
    <mergeCell ref="G82:H82"/>
    <mergeCell ref="I82:J82"/>
    <mergeCell ref="K82:L82"/>
    <mergeCell ref="M82:N82"/>
    <mergeCell ref="B83:F83"/>
    <mergeCell ref="G83:H83"/>
    <mergeCell ref="I83:J83"/>
    <mergeCell ref="K83:L83"/>
    <mergeCell ref="M83:N83"/>
    <mergeCell ref="B84:F84"/>
    <mergeCell ref="G84:H84"/>
    <mergeCell ref="I84:J84"/>
    <mergeCell ref="K84:L84"/>
    <mergeCell ref="M84:N84"/>
    <mergeCell ref="B85:F85"/>
    <mergeCell ref="G85:H85"/>
    <mergeCell ref="I85:J85"/>
    <mergeCell ref="K85:L85"/>
    <mergeCell ref="M85:N85"/>
    <mergeCell ref="A89:N94"/>
    <mergeCell ref="A96:N105"/>
    <mergeCell ref="A107:N121"/>
    <mergeCell ref="A123:M135"/>
    <mergeCell ref="B86:F86"/>
    <mergeCell ref="G86:H86"/>
    <mergeCell ref="I86:J86"/>
    <mergeCell ref="K86:L86"/>
    <mergeCell ref="M86:N86"/>
    <mergeCell ref="B87:F87"/>
    <mergeCell ref="G87:H87"/>
    <mergeCell ref="I87:J87"/>
    <mergeCell ref="K87:L87"/>
    <mergeCell ref="M87:N87"/>
  </mergeCells>
  <conditionalFormatting sqref="C54:N54 C56:N56 C58:N58 C60:N60">
    <cfRule type="cellIs" dxfId="5" priority="1" stopIfTrue="1" operator="equal">
      <formula>"x"</formula>
    </cfRule>
  </conditionalFormatting>
  <conditionalFormatting sqref="C55:N55 C57:N57 C59:N59 C61:N61">
    <cfRule type="cellIs" dxfId="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4:N61 IV54:JG61 SR54:TC61 ACN54:ACY61 AMJ54:AMU61 AWF54:AWQ61 BGB54:BGM61 BPX54:BQI61 BZT54:CAE61 CJP54:CKA61 CTL54:CTW61 DDH54:DDS61 DND54:DNO61 DWZ54:DXK61 EGV54:EHG61 EQR54:ERC61 FAN54:FAY61 FKJ54:FKU61 FUF54:FUQ61 GEB54:GEM61 GNX54:GOI61 GXT54:GYE61 HHP54:HIA61 HRL54:HRW61 IBH54:IBS61 ILD54:ILO61 IUZ54:IVK61 JEV54:JFG61 JOR54:JPC61 JYN54:JYY61 KIJ54:KIU61 KSF54:KSQ61 LCB54:LCM61 LLX54:LMI61 LVT54:LWE61 MFP54:MGA61 MPL54:MPW61 MZH54:MZS61 NJD54:NJO61 NSZ54:NTK61 OCV54:ODG61 OMR54:ONC61 OWN54:OWY61 PGJ54:PGU61 PQF54:PQQ61 QAB54:QAM61 QJX54:QKI61 QTT54:QUE61 RDP54:REA61 RNL54:RNW61 RXH54:RXS61 SHD54:SHO61 SQZ54:SRK61 TAV54:TBG61 TKR54:TLC61 TUN54:TUY61 UEJ54:UEU61 UOF54:UOQ61 UYB54:UYM61 VHX54:VII61 VRT54:VSE61 WBP54:WCA61 WLL54:WLW61 WVH54:WVS61 C65560:N65579 IV65560:JG65579 SR65560:TC65579 ACN65560:ACY65579 AMJ65560:AMU65579 AWF65560:AWQ65579 BGB65560:BGM65579 BPX65560:BQI65579 BZT65560:CAE65579 CJP65560:CKA65579 CTL65560:CTW65579 DDH65560:DDS65579 DND65560:DNO65579 DWZ65560:DXK65579 EGV65560:EHG65579 EQR65560:ERC65579 FAN65560:FAY65579 FKJ65560:FKU65579 FUF65560:FUQ65579 GEB65560:GEM65579 GNX65560:GOI65579 GXT65560:GYE65579 HHP65560:HIA65579 HRL65560:HRW65579 IBH65560:IBS65579 ILD65560:ILO65579 IUZ65560:IVK65579 JEV65560:JFG65579 JOR65560:JPC65579 JYN65560:JYY65579 KIJ65560:KIU65579 KSF65560:KSQ65579 LCB65560:LCM65579 LLX65560:LMI65579 LVT65560:LWE65579 MFP65560:MGA65579 MPL65560:MPW65579 MZH65560:MZS65579 NJD65560:NJO65579 NSZ65560:NTK65579 OCV65560:ODG65579 OMR65560:ONC65579 OWN65560:OWY65579 PGJ65560:PGU65579 PQF65560:PQQ65579 QAB65560:QAM65579 QJX65560:QKI65579 QTT65560:QUE65579 RDP65560:REA65579 RNL65560:RNW65579 RXH65560:RXS65579 SHD65560:SHO65579 SQZ65560:SRK65579 TAV65560:TBG65579 TKR65560:TLC65579 TUN65560:TUY65579 UEJ65560:UEU65579 UOF65560:UOQ65579 UYB65560:UYM65579 VHX65560:VII65579 VRT65560:VSE65579 WBP65560:WCA65579 WLL65560:WLW65579 WVH65560:WVS65579 C131096:N131115 IV131096:JG131115 SR131096:TC131115 ACN131096:ACY131115 AMJ131096:AMU131115 AWF131096:AWQ131115 BGB131096:BGM131115 BPX131096:BQI131115 BZT131096:CAE131115 CJP131096:CKA131115 CTL131096:CTW131115 DDH131096:DDS131115 DND131096:DNO131115 DWZ131096:DXK131115 EGV131096:EHG131115 EQR131096:ERC131115 FAN131096:FAY131115 FKJ131096:FKU131115 FUF131096:FUQ131115 GEB131096:GEM131115 GNX131096:GOI131115 GXT131096:GYE131115 HHP131096:HIA131115 HRL131096:HRW131115 IBH131096:IBS131115 ILD131096:ILO131115 IUZ131096:IVK131115 JEV131096:JFG131115 JOR131096:JPC131115 JYN131096:JYY131115 KIJ131096:KIU131115 KSF131096:KSQ131115 LCB131096:LCM131115 LLX131096:LMI131115 LVT131096:LWE131115 MFP131096:MGA131115 MPL131096:MPW131115 MZH131096:MZS131115 NJD131096:NJO131115 NSZ131096:NTK131115 OCV131096:ODG131115 OMR131096:ONC131115 OWN131096:OWY131115 PGJ131096:PGU131115 PQF131096:PQQ131115 QAB131096:QAM131115 QJX131096:QKI131115 QTT131096:QUE131115 RDP131096:REA131115 RNL131096:RNW131115 RXH131096:RXS131115 SHD131096:SHO131115 SQZ131096:SRK131115 TAV131096:TBG131115 TKR131096:TLC131115 TUN131096:TUY131115 UEJ131096:UEU131115 UOF131096:UOQ131115 UYB131096:UYM131115 VHX131096:VII131115 VRT131096:VSE131115 WBP131096:WCA131115 WLL131096:WLW131115 WVH131096:WVS131115 C196632:N196651 IV196632:JG196651 SR196632:TC196651 ACN196632:ACY196651 AMJ196632:AMU196651 AWF196632:AWQ196651 BGB196632:BGM196651 BPX196632:BQI196651 BZT196632:CAE196651 CJP196632:CKA196651 CTL196632:CTW196651 DDH196632:DDS196651 DND196632:DNO196651 DWZ196632:DXK196651 EGV196632:EHG196651 EQR196632:ERC196651 FAN196632:FAY196651 FKJ196632:FKU196651 FUF196632:FUQ196651 GEB196632:GEM196651 GNX196632:GOI196651 GXT196632:GYE196651 HHP196632:HIA196651 HRL196632:HRW196651 IBH196632:IBS196651 ILD196632:ILO196651 IUZ196632:IVK196651 JEV196632:JFG196651 JOR196632:JPC196651 JYN196632:JYY196651 KIJ196632:KIU196651 KSF196632:KSQ196651 LCB196632:LCM196651 LLX196632:LMI196651 LVT196632:LWE196651 MFP196632:MGA196651 MPL196632:MPW196651 MZH196632:MZS196651 NJD196632:NJO196651 NSZ196632:NTK196651 OCV196632:ODG196651 OMR196632:ONC196651 OWN196632:OWY196651 PGJ196632:PGU196651 PQF196632:PQQ196651 QAB196632:QAM196651 QJX196632:QKI196651 QTT196632:QUE196651 RDP196632:REA196651 RNL196632:RNW196651 RXH196632:RXS196651 SHD196632:SHO196651 SQZ196632:SRK196651 TAV196632:TBG196651 TKR196632:TLC196651 TUN196632:TUY196651 UEJ196632:UEU196651 UOF196632:UOQ196651 UYB196632:UYM196651 VHX196632:VII196651 VRT196632:VSE196651 WBP196632:WCA196651 WLL196632:WLW196651 WVH196632:WVS196651 C262168:N262187 IV262168:JG262187 SR262168:TC262187 ACN262168:ACY262187 AMJ262168:AMU262187 AWF262168:AWQ262187 BGB262168:BGM262187 BPX262168:BQI262187 BZT262168:CAE262187 CJP262168:CKA262187 CTL262168:CTW262187 DDH262168:DDS262187 DND262168:DNO262187 DWZ262168:DXK262187 EGV262168:EHG262187 EQR262168:ERC262187 FAN262168:FAY262187 FKJ262168:FKU262187 FUF262168:FUQ262187 GEB262168:GEM262187 GNX262168:GOI262187 GXT262168:GYE262187 HHP262168:HIA262187 HRL262168:HRW262187 IBH262168:IBS262187 ILD262168:ILO262187 IUZ262168:IVK262187 JEV262168:JFG262187 JOR262168:JPC262187 JYN262168:JYY262187 KIJ262168:KIU262187 KSF262168:KSQ262187 LCB262168:LCM262187 LLX262168:LMI262187 LVT262168:LWE262187 MFP262168:MGA262187 MPL262168:MPW262187 MZH262168:MZS262187 NJD262168:NJO262187 NSZ262168:NTK262187 OCV262168:ODG262187 OMR262168:ONC262187 OWN262168:OWY262187 PGJ262168:PGU262187 PQF262168:PQQ262187 QAB262168:QAM262187 QJX262168:QKI262187 QTT262168:QUE262187 RDP262168:REA262187 RNL262168:RNW262187 RXH262168:RXS262187 SHD262168:SHO262187 SQZ262168:SRK262187 TAV262168:TBG262187 TKR262168:TLC262187 TUN262168:TUY262187 UEJ262168:UEU262187 UOF262168:UOQ262187 UYB262168:UYM262187 VHX262168:VII262187 VRT262168:VSE262187 WBP262168:WCA262187 WLL262168:WLW262187 WVH262168:WVS262187 C327704:N327723 IV327704:JG327723 SR327704:TC327723 ACN327704:ACY327723 AMJ327704:AMU327723 AWF327704:AWQ327723 BGB327704:BGM327723 BPX327704:BQI327723 BZT327704:CAE327723 CJP327704:CKA327723 CTL327704:CTW327723 DDH327704:DDS327723 DND327704:DNO327723 DWZ327704:DXK327723 EGV327704:EHG327723 EQR327704:ERC327723 FAN327704:FAY327723 FKJ327704:FKU327723 FUF327704:FUQ327723 GEB327704:GEM327723 GNX327704:GOI327723 GXT327704:GYE327723 HHP327704:HIA327723 HRL327704:HRW327723 IBH327704:IBS327723 ILD327704:ILO327723 IUZ327704:IVK327723 JEV327704:JFG327723 JOR327704:JPC327723 JYN327704:JYY327723 KIJ327704:KIU327723 KSF327704:KSQ327723 LCB327704:LCM327723 LLX327704:LMI327723 LVT327704:LWE327723 MFP327704:MGA327723 MPL327704:MPW327723 MZH327704:MZS327723 NJD327704:NJO327723 NSZ327704:NTK327723 OCV327704:ODG327723 OMR327704:ONC327723 OWN327704:OWY327723 PGJ327704:PGU327723 PQF327704:PQQ327723 QAB327704:QAM327723 QJX327704:QKI327723 QTT327704:QUE327723 RDP327704:REA327723 RNL327704:RNW327723 RXH327704:RXS327723 SHD327704:SHO327723 SQZ327704:SRK327723 TAV327704:TBG327723 TKR327704:TLC327723 TUN327704:TUY327723 UEJ327704:UEU327723 UOF327704:UOQ327723 UYB327704:UYM327723 VHX327704:VII327723 VRT327704:VSE327723 WBP327704:WCA327723 WLL327704:WLW327723 WVH327704:WVS327723 C393240:N393259 IV393240:JG393259 SR393240:TC393259 ACN393240:ACY393259 AMJ393240:AMU393259 AWF393240:AWQ393259 BGB393240:BGM393259 BPX393240:BQI393259 BZT393240:CAE393259 CJP393240:CKA393259 CTL393240:CTW393259 DDH393240:DDS393259 DND393240:DNO393259 DWZ393240:DXK393259 EGV393240:EHG393259 EQR393240:ERC393259 FAN393240:FAY393259 FKJ393240:FKU393259 FUF393240:FUQ393259 GEB393240:GEM393259 GNX393240:GOI393259 GXT393240:GYE393259 HHP393240:HIA393259 HRL393240:HRW393259 IBH393240:IBS393259 ILD393240:ILO393259 IUZ393240:IVK393259 JEV393240:JFG393259 JOR393240:JPC393259 JYN393240:JYY393259 KIJ393240:KIU393259 KSF393240:KSQ393259 LCB393240:LCM393259 LLX393240:LMI393259 LVT393240:LWE393259 MFP393240:MGA393259 MPL393240:MPW393259 MZH393240:MZS393259 NJD393240:NJO393259 NSZ393240:NTK393259 OCV393240:ODG393259 OMR393240:ONC393259 OWN393240:OWY393259 PGJ393240:PGU393259 PQF393240:PQQ393259 QAB393240:QAM393259 QJX393240:QKI393259 QTT393240:QUE393259 RDP393240:REA393259 RNL393240:RNW393259 RXH393240:RXS393259 SHD393240:SHO393259 SQZ393240:SRK393259 TAV393240:TBG393259 TKR393240:TLC393259 TUN393240:TUY393259 UEJ393240:UEU393259 UOF393240:UOQ393259 UYB393240:UYM393259 VHX393240:VII393259 VRT393240:VSE393259 WBP393240:WCA393259 WLL393240:WLW393259 WVH393240:WVS393259 C458776:N458795 IV458776:JG458795 SR458776:TC458795 ACN458776:ACY458795 AMJ458776:AMU458795 AWF458776:AWQ458795 BGB458776:BGM458795 BPX458776:BQI458795 BZT458776:CAE458795 CJP458776:CKA458795 CTL458776:CTW458795 DDH458776:DDS458795 DND458776:DNO458795 DWZ458776:DXK458795 EGV458776:EHG458795 EQR458776:ERC458795 FAN458776:FAY458795 FKJ458776:FKU458795 FUF458776:FUQ458795 GEB458776:GEM458795 GNX458776:GOI458795 GXT458776:GYE458795 HHP458776:HIA458795 HRL458776:HRW458795 IBH458776:IBS458795 ILD458776:ILO458795 IUZ458776:IVK458795 JEV458776:JFG458795 JOR458776:JPC458795 JYN458776:JYY458795 KIJ458776:KIU458795 KSF458776:KSQ458795 LCB458776:LCM458795 LLX458776:LMI458795 LVT458776:LWE458795 MFP458776:MGA458795 MPL458776:MPW458795 MZH458776:MZS458795 NJD458776:NJO458795 NSZ458776:NTK458795 OCV458776:ODG458795 OMR458776:ONC458795 OWN458776:OWY458795 PGJ458776:PGU458795 PQF458776:PQQ458795 QAB458776:QAM458795 QJX458776:QKI458795 QTT458776:QUE458795 RDP458776:REA458795 RNL458776:RNW458795 RXH458776:RXS458795 SHD458776:SHO458795 SQZ458776:SRK458795 TAV458776:TBG458795 TKR458776:TLC458795 TUN458776:TUY458795 UEJ458776:UEU458795 UOF458776:UOQ458795 UYB458776:UYM458795 VHX458776:VII458795 VRT458776:VSE458795 WBP458776:WCA458795 WLL458776:WLW458795 WVH458776:WVS458795 C524312:N524331 IV524312:JG524331 SR524312:TC524331 ACN524312:ACY524331 AMJ524312:AMU524331 AWF524312:AWQ524331 BGB524312:BGM524331 BPX524312:BQI524331 BZT524312:CAE524331 CJP524312:CKA524331 CTL524312:CTW524331 DDH524312:DDS524331 DND524312:DNO524331 DWZ524312:DXK524331 EGV524312:EHG524331 EQR524312:ERC524331 FAN524312:FAY524331 FKJ524312:FKU524331 FUF524312:FUQ524331 GEB524312:GEM524331 GNX524312:GOI524331 GXT524312:GYE524331 HHP524312:HIA524331 HRL524312:HRW524331 IBH524312:IBS524331 ILD524312:ILO524331 IUZ524312:IVK524331 JEV524312:JFG524331 JOR524312:JPC524331 JYN524312:JYY524331 KIJ524312:KIU524331 KSF524312:KSQ524331 LCB524312:LCM524331 LLX524312:LMI524331 LVT524312:LWE524331 MFP524312:MGA524331 MPL524312:MPW524331 MZH524312:MZS524331 NJD524312:NJO524331 NSZ524312:NTK524331 OCV524312:ODG524331 OMR524312:ONC524331 OWN524312:OWY524331 PGJ524312:PGU524331 PQF524312:PQQ524331 QAB524312:QAM524331 QJX524312:QKI524331 QTT524312:QUE524331 RDP524312:REA524331 RNL524312:RNW524331 RXH524312:RXS524331 SHD524312:SHO524331 SQZ524312:SRK524331 TAV524312:TBG524331 TKR524312:TLC524331 TUN524312:TUY524331 UEJ524312:UEU524331 UOF524312:UOQ524331 UYB524312:UYM524331 VHX524312:VII524331 VRT524312:VSE524331 WBP524312:WCA524331 WLL524312:WLW524331 WVH524312:WVS524331 C589848:N589867 IV589848:JG589867 SR589848:TC589867 ACN589848:ACY589867 AMJ589848:AMU589867 AWF589848:AWQ589867 BGB589848:BGM589867 BPX589848:BQI589867 BZT589848:CAE589867 CJP589848:CKA589867 CTL589848:CTW589867 DDH589848:DDS589867 DND589848:DNO589867 DWZ589848:DXK589867 EGV589848:EHG589867 EQR589848:ERC589867 FAN589848:FAY589867 FKJ589848:FKU589867 FUF589848:FUQ589867 GEB589848:GEM589867 GNX589848:GOI589867 GXT589848:GYE589867 HHP589848:HIA589867 HRL589848:HRW589867 IBH589848:IBS589867 ILD589848:ILO589867 IUZ589848:IVK589867 JEV589848:JFG589867 JOR589848:JPC589867 JYN589848:JYY589867 KIJ589848:KIU589867 KSF589848:KSQ589867 LCB589848:LCM589867 LLX589848:LMI589867 LVT589848:LWE589867 MFP589848:MGA589867 MPL589848:MPW589867 MZH589848:MZS589867 NJD589848:NJO589867 NSZ589848:NTK589867 OCV589848:ODG589867 OMR589848:ONC589867 OWN589848:OWY589867 PGJ589848:PGU589867 PQF589848:PQQ589867 QAB589848:QAM589867 QJX589848:QKI589867 QTT589848:QUE589867 RDP589848:REA589867 RNL589848:RNW589867 RXH589848:RXS589867 SHD589848:SHO589867 SQZ589848:SRK589867 TAV589848:TBG589867 TKR589848:TLC589867 TUN589848:TUY589867 UEJ589848:UEU589867 UOF589848:UOQ589867 UYB589848:UYM589867 VHX589848:VII589867 VRT589848:VSE589867 WBP589848:WCA589867 WLL589848:WLW589867 WVH589848:WVS589867 C655384:N655403 IV655384:JG655403 SR655384:TC655403 ACN655384:ACY655403 AMJ655384:AMU655403 AWF655384:AWQ655403 BGB655384:BGM655403 BPX655384:BQI655403 BZT655384:CAE655403 CJP655384:CKA655403 CTL655384:CTW655403 DDH655384:DDS655403 DND655384:DNO655403 DWZ655384:DXK655403 EGV655384:EHG655403 EQR655384:ERC655403 FAN655384:FAY655403 FKJ655384:FKU655403 FUF655384:FUQ655403 GEB655384:GEM655403 GNX655384:GOI655403 GXT655384:GYE655403 HHP655384:HIA655403 HRL655384:HRW655403 IBH655384:IBS655403 ILD655384:ILO655403 IUZ655384:IVK655403 JEV655384:JFG655403 JOR655384:JPC655403 JYN655384:JYY655403 KIJ655384:KIU655403 KSF655384:KSQ655403 LCB655384:LCM655403 LLX655384:LMI655403 LVT655384:LWE655403 MFP655384:MGA655403 MPL655384:MPW655403 MZH655384:MZS655403 NJD655384:NJO655403 NSZ655384:NTK655403 OCV655384:ODG655403 OMR655384:ONC655403 OWN655384:OWY655403 PGJ655384:PGU655403 PQF655384:PQQ655403 QAB655384:QAM655403 QJX655384:QKI655403 QTT655384:QUE655403 RDP655384:REA655403 RNL655384:RNW655403 RXH655384:RXS655403 SHD655384:SHO655403 SQZ655384:SRK655403 TAV655384:TBG655403 TKR655384:TLC655403 TUN655384:TUY655403 UEJ655384:UEU655403 UOF655384:UOQ655403 UYB655384:UYM655403 VHX655384:VII655403 VRT655384:VSE655403 WBP655384:WCA655403 WLL655384:WLW655403 WVH655384:WVS655403 C720920:N720939 IV720920:JG720939 SR720920:TC720939 ACN720920:ACY720939 AMJ720920:AMU720939 AWF720920:AWQ720939 BGB720920:BGM720939 BPX720920:BQI720939 BZT720920:CAE720939 CJP720920:CKA720939 CTL720920:CTW720939 DDH720920:DDS720939 DND720920:DNO720939 DWZ720920:DXK720939 EGV720920:EHG720939 EQR720920:ERC720939 FAN720920:FAY720939 FKJ720920:FKU720939 FUF720920:FUQ720939 GEB720920:GEM720939 GNX720920:GOI720939 GXT720920:GYE720939 HHP720920:HIA720939 HRL720920:HRW720939 IBH720920:IBS720939 ILD720920:ILO720939 IUZ720920:IVK720939 JEV720920:JFG720939 JOR720920:JPC720939 JYN720920:JYY720939 KIJ720920:KIU720939 KSF720920:KSQ720939 LCB720920:LCM720939 LLX720920:LMI720939 LVT720920:LWE720939 MFP720920:MGA720939 MPL720920:MPW720939 MZH720920:MZS720939 NJD720920:NJO720939 NSZ720920:NTK720939 OCV720920:ODG720939 OMR720920:ONC720939 OWN720920:OWY720939 PGJ720920:PGU720939 PQF720920:PQQ720939 QAB720920:QAM720939 QJX720920:QKI720939 QTT720920:QUE720939 RDP720920:REA720939 RNL720920:RNW720939 RXH720920:RXS720939 SHD720920:SHO720939 SQZ720920:SRK720939 TAV720920:TBG720939 TKR720920:TLC720939 TUN720920:TUY720939 UEJ720920:UEU720939 UOF720920:UOQ720939 UYB720920:UYM720939 VHX720920:VII720939 VRT720920:VSE720939 WBP720920:WCA720939 WLL720920:WLW720939 WVH720920:WVS720939 C786456:N786475 IV786456:JG786475 SR786456:TC786475 ACN786456:ACY786475 AMJ786456:AMU786475 AWF786456:AWQ786475 BGB786456:BGM786475 BPX786456:BQI786475 BZT786456:CAE786475 CJP786456:CKA786475 CTL786456:CTW786475 DDH786456:DDS786475 DND786456:DNO786475 DWZ786456:DXK786475 EGV786456:EHG786475 EQR786456:ERC786475 FAN786456:FAY786475 FKJ786456:FKU786475 FUF786456:FUQ786475 GEB786456:GEM786475 GNX786456:GOI786475 GXT786456:GYE786475 HHP786456:HIA786475 HRL786456:HRW786475 IBH786456:IBS786475 ILD786456:ILO786475 IUZ786456:IVK786475 JEV786456:JFG786475 JOR786456:JPC786475 JYN786456:JYY786475 KIJ786456:KIU786475 KSF786456:KSQ786475 LCB786456:LCM786475 LLX786456:LMI786475 LVT786456:LWE786475 MFP786456:MGA786475 MPL786456:MPW786475 MZH786456:MZS786475 NJD786456:NJO786475 NSZ786456:NTK786475 OCV786456:ODG786475 OMR786456:ONC786475 OWN786456:OWY786475 PGJ786456:PGU786475 PQF786456:PQQ786475 QAB786456:QAM786475 QJX786456:QKI786475 QTT786456:QUE786475 RDP786456:REA786475 RNL786456:RNW786475 RXH786456:RXS786475 SHD786456:SHO786475 SQZ786456:SRK786475 TAV786456:TBG786475 TKR786456:TLC786475 TUN786456:TUY786475 UEJ786456:UEU786475 UOF786456:UOQ786475 UYB786456:UYM786475 VHX786456:VII786475 VRT786456:VSE786475 WBP786456:WCA786475 WLL786456:WLW786475 WVH786456:WVS786475 C851992:N852011 IV851992:JG852011 SR851992:TC852011 ACN851992:ACY852011 AMJ851992:AMU852011 AWF851992:AWQ852011 BGB851992:BGM852011 BPX851992:BQI852011 BZT851992:CAE852011 CJP851992:CKA852011 CTL851992:CTW852011 DDH851992:DDS852011 DND851992:DNO852011 DWZ851992:DXK852011 EGV851992:EHG852011 EQR851992:ERC852011 FAN851992:FAY852011 FKJ851992:FKU852011 FUF851992:FUQ852011 GEB851992:GEM852011 GNX851992:GOI852011 GXT851992:GYE852011 HHP851992:HIA852011 HRL851992:HRW852011 IBH851992:IBS852011 ILD851992:ILO852011 IUZ851992:IVK852011 JEV851992:JFG852011 JOR851992:JPC852011 JYN851992:JYY852011 KIJ851992:KIU852011 KSF851992:KSQ852011 LCB851992:LCM852011 LLX851992:LMI852011 LVT851992:LWE852011 MFP851992:MGA852011 MPL851992:MPW852011 MZH851992:MZS852011 NJD851992:NJO852011 NSZ851992:NTK852011 OCV851992:ODG852011 OMR851992:ONC852011 OWN851992:OWY852011 PGJ851992:PGU852011 PQF851992:PQQ852011 QAB851992:QAM852011 QJX851992:QKI852011 QTT851992:QUE852011 RDP851992:REA852011 RNL851992:RNW852011 RXH851992:RXS852011 SHD851992:SHO852011 SQZ851992:SRK852011 TAV851992:TBG852011 TKR851992:TLC852011 TUN851992:TUY852011 UEJ851992:UEU852011 UOF851992:UOQ852011 UYB851992:UYM852011 VHX851992:VII852011 VRT851992:VSE852011 WBP851992:WCA852011 WLL851992:WLW852011 WVH851992:WVS852011 C917528:N917547 IV917528:JG917547 SR917528:TC917547 ACN917528:ACY917547 AMJ917528:AMU917547 AWF917528:AWQ917547 BGB917528:BGM917547 BPX917528:BQI917547 BZT917528:CAE917547 CJP917528:CKA917547 CTL917528:CTW917547 DDH917528:DDS917547 DND917528:DNO917547 DWZ917528:DXK917547 EGV917528:EHG917547 EQR917528:ERC917547 FAN917528:FAY917547 FKJ917528:FKU917547 FUF917528:FUQ917547 GEB917528:GEM917547 GNX917528:GOI917547 GXT917528:GYE917547 HHP917528:HIA917547 HRL917528:HRW917547 IBH917528:IBS917547 ILD917528:ILO917547 IUZ917528:IVK917547 JEV917528:JFG917547 JOR917528:JPC917547 JYN917528:JYY917547 KIJ917528:KIU917547 KSF917528:KSQ917547 LCB917528:LCM917547 LLX917528:LMI917547 LVT917528:LWE917547 MFP917528:MGA917547 MPL917528:MPW917547 MZH917528:MZS917547 NJD917528:NJO917547 NSZ917528:NTK917547 OCV917528:ODG917547 OMR917528:ONC917547 OWN917528:OWY917547 PGJ917528:PGU917547 PQF917528:PQQ917547 QAB917528:QAM917547 QJX917528:QKI917547 QTT917528:QUE917547 RDP917528:REA917547 RNL917528:RNW917547 RXH917528:RXS917547 SHD917528:SHO917547 SQZ917528:SRK917547 TAV917528:TBG917547 TKR917528:TLC917547 TUN917528:TUY917547 UEJ917528:UEU917547 UOF917528:UOQ917547 UYB917528:UYM917547 VHX917528:VII917547 VRT917528:VSE917547 WBP917528:WCA917547 WLL917528:WLW917547 WVH917528:WVS917547 C983064:N983083 IV983064:JG983083 SR983064:TC983083 ACN983064:ACY983083 AMJ983064:AMU983083 AWF983064:AWQ983083 BGB983064:BGM983083 BPX983064:BQI983083 BZT983064:CAE983083 CJP983064:CKA983083 CTL983064:CTW983083 DDH983064:DDS983083 DND983064:DNO983083 DWZ983064:DXK983083 EGV983064:EHG983083 EQR983064:ERC983083 FAN983064:FAY983083 FKJ983064:FKU983083 FUF983064:FUQ983083 GEB983064:GEM983083 GNX983064:GOI983083 GXT983064:GYE983083 HHP983064:HIA983083 HRL983064:HRW983083 IBH983064:IBS983083 ILD983064:ILO983083 IUZ983064:IVK983083 JEV983064:JFG983083 JOR983064:JPC983083 JYN983064:JYY983083 KIJ983064:KIU983083 KSF983064:KSQ983083 LCB983064:LCM983083 LLX983064:LMI983083 LVT983064:LWE983083 MFP983064:MGA983083 MPL983064:MPW983083 MZH983064:MZS983083 NJD983064:NJO983083 NSZ983064:NTK983083 OCV983064:ODG983083 OMR983064:ONC983083 OWN983064:OWY983083 PGJ983064:PGU983083 PQF983064:PQQ983083 QAB983064:QAM983083 QJX983064:QKI983083 QTT983064:QUE983083 RDP983064:REA983083 RNL983064:RNW983083 RXH983064:RXS983083 SHD983064:SHO983083 SQZ983064:SRK983083 TAV983064:TBG983083 TKR983064:TLC983083 TUN983064:TUY983083 UEJ983064:UEU983083 UOF983064:UOQ983083 UYB983064:UYM983083 VHX983064:VII983083 VRT983064:VSE983083 WBP983064:WCA983083 WLL983064:WLW983083 WVH983064:WVS983083" xr:uid="{2CA652B2-0CB7-4481-9715-8E376F4DC87B}"/>
  </dataValidations>
  <printOptions horizontalCentered="1"/>
  <pageMargins left="0.24" right="0.15" top="0.56000000000000005" bottom="0.57999999999999996" header="0.23" footer="0.23622047244094491"/>
  <pageSetup paperSize="9" orientation="portrait" horizontalDpi="300" verticalDpi="300" r:id="rId1"/>
  <headerFooter alignWithMargins="0">
    <oddHeader xml:space="preserve">&amp;LCOMUNE: LANZO&amp;ROBIETTIVO DI PERFORMANCE ANNO:2016  </oddHeader>
  </headerFooter>
  <rowBreaks count="1" manualBreakCount="1">
    <brk id="88"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0AAF6-2143-4FFF-A52D-FFF7B43DF995}">
  <dimension ref="A1:IR65417"/>
  <sheetViews>
    <sheetView topLeftCell="A48" zoomScale="90" zoomScaleNormal="90" workbookViewId="0">
      <selection activeCell="M84" sqref="M84:N84"/>
    </sheetView>
  </sheetViews>
  <sheetFormatPr defaultRowHeight="12.75" x14ac:dyDescent="0.25"/>
  <cols>
    <col min="1" max="1" width="7.7109375" style="47" customWidth="1"/>
    <col min="2" max="2" width="12.85546875" style="47" customWidth="1"/>
    <col min="3" max="3" width="6.28515625" style="47" customWidth="1"/>
    <col min="4" max="7" width="6.5703125" style="47" customWidth="1"/>
    <col min="8" max="8" width="7.140625" style="47" customWidth="1"/>
    <col min="9" max="9" width="6.5703125" style="47" customWidth="1"/>
    <col min="10" max="10" width="6.85546875" style="47" customWidth="1"/>
    <col min="11" max="11" width="6.5703125" style="47" customWidth="1"/>
    <col min="12" max="12" width="7" style="47" customWidth="1"/>
    <col min="13" max="13" width="6.5703125" style="47" customWidth="1"/>
    <col min="14" max="14" width="5.5703125" style="47" customWidth="1"/>
    <col min="15" max="15" width="7.5703125" style="47" customWidth="1"/>
    <col min="16" max="16" width="6.42578125" style="47" customWidth="1"/>
    <col min="17" max="241" width="8.85546875" style="47"/>
    <col min="242" max="242" width="14.140625" style="47" bestFit="1" customWidth="1"/>
    <col min="243" max="253" width="8.85546875" style="47"/>
    <col min="254" max="254" width="7.140625" style="47" customWidth="1"/>
    <col min="255" max="255" width="12" style="47" customWidth="1"/>
    <col min="256" max="256" width="6.28515625" style="47" customWidth="1"/>
    <col min="257" max="260" width="6.5703125" style="47" customWidth="1"/>
    <col min="261" max="261" width="5.42578125" style="47" customWidth="1"/>
    <col min="262" max="262" width="6.5703125" style="47" customWidth="1"/>
    <col min="263" max="263" width="6.85546875" style="47" customWidth="1"/>
    <col min="264" max="264" width="6.5703125" style="47" customWidth="1"/>
    <col min="265" max="265" width="7" style="47" customWidth="1"/>
    <col min="266" max="266" width="6.5703125" style="47" customWidth="1"/>
    <col min="267" max="267" width="5.5703125" style="47" customWidth="1"/>
    <col min="268" max="268" width="7.5703125" style="47" customWidth="1"/>
    <col min="269" max="269" width="4.5703125" style="47" customWidth="1"/>
    <col min="270" max="270" width="6.7109375" style="47" customWidth="1"/>
    <col min="271" max="271" width="6.42578125" style="47" customWidth="1"/>
    <col min="272" max="497" width="8.85546875" style="47"/>
    <col min="498" max="498" width="14.140625" style="47" bestFit="1" customWidth="1"/>
    <col min="499" max="509" width="8.85546875" style="47"/>
    <col min="510" max="510" width="7.140625" style="47" customWidth="1"/>
    <col min="511" max="511" width="12" style="47" customWidth="1"/>
    <col min="512" max="512" width="6.28515625" style="47" customWidth="1"/>
    <col min="513" max="516" width="6.5703125" style="47" customWidth="1"/>
    <col min="517" max="517" width="5.42578125" style="47" customWidth="1"/>
    <col min="518" max="518" width="6.5703125" style="47" customWidth="1"/>
    <col min="519" max="519" width="6.85546875" style="47" customWidth="1"/>
    <col min="520" max="520" width="6.5703125" style="47" customWidth="1"/>
    <col min="521" max="521" width="7" style="47" customWidth="1"/>
    <col min="522" max="522" width="6.5703125" style="47" customWidth="1"/>
    <col min="523" max="523" width="5.5703125" style="47" customWidth="1"/>
    <col min="524" max="524" width="7.5703125" style="47" customWidth="1"/>
    <col min="525" max="525" width="4.5703125" style="47" customWidth="1"/>
    <col min="526" max="526" width="6.7109375" style="47" customWidth="1"/>
    <col min="527" max="527" width="6.42578125" style="47" customWidth="1"/>
    <col min="528" max="753" width="8.85546875" style="47"/>
    <col min="754" max="754" width="14.140625" style="47" bestFit="1" customWidth="1"/>
    <col min="755" max="765" width="8.85546875" style="47"/>
    <col min="766" max="766" width="7.140625" style="47" customWidth="1"/>
    <col min="767" max="767" width="12" style="47" customWidth="1"/>
    <col min="768" max="768" width="6.28515625" style="47" customWidth="1"/>
    <col min="769" max="772" width="6.5703125" style="47" customWidth="1"/>
    <col min="773" max="773" width="5.42578125" style="47" customWidth="1"/>
    <col min="774" max="774" width="6.5703125" style="47" customWidth="1"/>
    <col min="775" max="775" width="6.85546875" style="47" customWidth="1"/>
    <col min="776" max="776" width="6.5703125" style="47" customWidth="1"/>
    <col min="777" max="777" width="7" style="47" customWidth="1"/>
    <col min="778" max="778" width="6.5703125" style="47" customWidth="1"/>
    <col min="779" max="779" width="5.5703125" style="47" customWidth="1"/>
    <col min="780" max="780" width="7.5703125" style="47" customWidth="1"/>
    <col min="781" max="781" width="4.5703125" style="47" customWidth="1"/>
    <col min="782" max="782" width="6.7109375" style="47" customWidth="1"/>
    <col min="783" max="783" width="6.42578125" style="47" customWidth="1"/>
    <col min="784" max="1009" width="8.85546875" style="47"/>
    <col min="1010" max="1010" width="14.140625" style="47" bestFit="1" customWidth="1"/>
    <col min="1011" max="1021" width="8.85546875" style="47"/>
    <col min="1022" max="1022" width="7.140625" style="47" customWidth="1"/>
    <col min="1023" max="1023" width="12" style="47" customWidth="1"/>
    <col min="1024" max="1024" width="6.28515625" style="47" customWidth="1"/>
    <col min="1025" max="1028" width="6.5703125" style="47" customWidth="1"/>
    <col min="1029" max="1029" width="5.42578125" style="47" customWidth="1"/>
    <col min="1030" max="1030" width="6.5703125" style="47" customWidth="1"/>
    <col min="1031" max="1031" width="6.85546875" style="47" customWidth="1"/>
    <col min="1032" max="1032" width="6.5703125" style="47" customWidth="1"/>
    <col min="1033" max="1033" width="7" style="47" customWidth="1"/>
    <col min="1034" max="1034" width="6.5703125" style="47" customWidth="1"/>
    <col min="1035" max="1035" width="5.5703125" style="47" customWidth="1"/>
    <col min="1036" max="1036" width="7.5703125" style="47" customWidth="1"/>
    <col min="1037" max="1037" width="4.5703125" style="47" customWidth="1"/>
    <col min="1038" max="1038" width="6.7109375" style="47" customWidth="1"/>
    <col min="1039" max="1039" width="6.42578125" style="47" customWidth="1"/>
    <col min="1040" max="1265" width="8.85546875" style="47"/>
    <col min="1266" max="1266" width="14.140625" style="47" bestFit="1" customWidth="1"/>
    <col min="1267" max="1277" width="8.85546875" style="47"/>
    <col min="1278" max="1278" width="7.140625" style="47" customWidth="1"/>
    <col min="1279" max="1279" width="12" style="47" customWidth="1"/>
    <col min="1280" max="1280" width="6.28515625" style="47" customWidth="1"/>
    <col min="1281" max="1284" width="6.5703125" style="47" customWidth="1"/>
    <col min="1285" max="1285" width="5.42578125" style="47" customWidth="1"/>
    <col min="1286" max="1286" width="6.5703125" style="47" customWidth="1"/>
    <col min="1287" max="1287" width="6.85546875" style="47" customWidth="1"/>
    <col min="1288" max="1288" width="6.5703125" style="47" customWidth="1"/>
    <col min="1289" max="1289" width="7" style="47" customWidth="1"/>
    <col min="1290" max="1290" width="6.5703125" style="47" customWidth="1"/>
    <col min="1291" max="1291" width="5.5703125" style="47" customWidth="1"/>
    <col min="1292" max="1292" width="7.5703125" style="47" customWidth="1"/>
    <col min="1293" max="1293" width="4.5703125" style="47" customWidth="1"/>
    <col min="1294" max="1294" width="6.7109375" style="47" customWidth="1"/>
    <col min="1295" max="1295" width="6.42578125" style="47" customWidth="1"/>
    <col min="1296" max="1521" width="8.85546875" style="47"/>
    <col min="1522" max="1522" width="14.140625" style="47" bestFit="1" customWidth="1"/>
    <col min="1523" max="1533" width="8.85546875" style="47"/>
    <col min="1534" max="1534" width="7.140625" style="47" customWidth="1"/>
    <col min="1535" max="1535" width="12" style="47" customWidth="1"/>
    <col min="1536" max="1536" width="6.28515625" style="47" customWidth="1"/>
    <col min="1537" max="1540" width="6.5703125" style="47" customWidth="1"/>
    <col min="1541" max="1541" width="5.42578125" style="47" customWidth="1"/>
    <col min="1542" max="1542" width="6.5703125" style="47" customWidth="1"/>
    <col min="1543" max="1543" width="6.85546875" style="47" customWidth="1"/>
    <col min="1544" max="1544" width="6.5703125" style="47" customWidth="1"/>
    <col min="1545" max="1545" width="7" style="47" customWidth="1"/>
    <col min="1546" max="1546" width="6.5703125" style="47" customWidth="1"/>
    <col min="1547" max="1547" width="5.5703125" style="47" customWidth="1"/>
    <col min="1548" max="1548" width="7.5703125" style="47" customWidth="1"/>
    <col min="1549" max="1549" width="4.5703125" style="47" customWidth="1"/>
    <col min="1550" max="1550" width="6.7109375" style="47" customWidth="1"/>
    <col min="1551" max="1551" width="6.42578125" style="47" customWidth="1"/>
    <col min="1552" max="1777" width="8.85546875" style="47"/>
    <col min="1778" max="1778" width="14.140625" style="47" bestFit="1" customWidth="1"/>
    <col min="1779" max="1789" width="8.85546875" style="47"/>
    <col min="1790" max="1790" width="7.140625" style="47" customWidth="1"/>
    <col min="1791" max="1791" width="12" style="47" customWidth="1"/>
    <col min="1792" max="1792" width="6.28515625" style="47" customWidth="1"/>
    <col min="1793" max="1796" width="6.5703125" style="47" customWidth="1"/>
    <col min="1797" max="1797" width="5.42578125" style="47" customWidth="1"/>
    <col min="1798" max="1798" width="6.5703125" style="47" customWidth="1"/>
    <col min="1799" max="1799" width="6.85546875" style="47" customWidth="1"/>
    <col min="1800" max="1800" width="6.5703125" style="47" customWidth="1"/>
    <col min="1801" max="1801" width="7" style="47" customWidth="1"/>
    <col min="1802" max="1802" width="6.5703125" style="47" customWidth="1"/>
    <col min="1803" max="1803" width="5.5703125" style="47" customWidth="1"/>
    <col min="1804" max="1804" width="7.5703125" style="47" customWidth="1"/>
    <col min="1805" max="1805" width="4.5703125" style="47" customWidth="1"/>
    <col min="1806" max="1806" width="6.7109375" style="47" customWidth="1"/>
    <col min="1807" max="1807" width="6.42578125" style="47" customWidth="1"/>
    <col min="1808" max="2033" width="8.85546875" style="47"/>
    <col min="2034" max="2034" width="14.140625" style="47" bestFit="1" customWidth="1"/>
    <col min="2035" max="2045" width="8.85546875" style="47"/>
    <col min="2046" max="2046" width="7.140625" style="47" customWidth="1"/>
    <col min="2047" max="2047" width="12" style="47" customWidth="1"/>
    <col min="2048" max="2048" width="6.28515625" style="47" customWidth="1"/>
    <col min="2049" max="2052" width="6.5703125" style="47" customWidth="1"/>
    <col min="2053" max="2053" width="5.42578125" style="47" customWidth="1"/>
    <col min="2054" max="2054" width="6.5703125" style="47" customWidth="1"/>
    <col min="2055" max="2055" width="6.85546875" style="47" customWidth="1"/>
    <col min="2056" max="2056" width="6.5703125" style="47" customWidth="1"/>
    <col min="2057" max="2057" width="7" style="47" customWidth="1"/>
    <col min="2058" max="2058" width="6.5703125" style="47" customWidth="1"/>
    <col min="2059" max="2059" width="5.5703125" style="47" customWidth="1"/>
    <col min="2060" max="2060" width="7.5703125" style="47" customWidth="1"/>
    <col min="2061" max="2061" width="4.5703125" style="47" customWidth="1"/>
    <col min="2062" max="2062" width="6.7109375" style="47" customWidth="1"/>
    <col min="2063" max="2063" width="6.42578125" style="47" customWidth="1"/>
    <col min="2064" max="2289" width="8.85546875" style="47"/>
    <col min="2290" max="2290" width="14.140625" style="47" bestFit="1" customWidth="1"/>
    <col min="2291" max="2301" width="8.85546875" style="47"/>
    <col min="2302" max="2302" width="7.140625" style="47" customWidth="1"/>
    <col min="2303" max="2303" width="12" style="47" customWidth="1"/>
    <col min="2304" max="2304" width="6.28515625" style="47" customWidth="1"/>
    <col min="2305" max="2308" width="6.5703125" style="47" customWidth="1"/>
    <col min="2309" max="2309" width="5.42578125" style="47" customWidth="1"/>
    <col min="2310" max="2310" width="6.5703125" style="47" customWidth="1"/>
    <col min="2311" max="2311" width="6.85546875" style="47" customWidth="1"/>
    <col min="2312" max="2312" width="6.5703125" style="47" customWidth="1"/>
    <col min="2313" max="2313" width="7" style="47" customWidth="1"/>
    <col min="2314" max="2314" width="6.5703125" style="47" customWidth="1"/>
    <col min="2315" max="2315" width="5.5703125" style="47" customWidth="1"/>
    <col min="2316" max="2316" width="7.5703125" style="47" customWidth="1"/>
    <col min="2317" max="2317" width="4.5703125" style="47" customWidth="1"/>
    <col min="2318" max="2318" width="6.7109375" style="47" customWidth="1"/>
    <col min="2319" max="2319" width="6.42578125" style="47" customWidth="1"/>
    <col min="2320" max="2545" width="8.85546875" style="47"/>
    <col min="2546" max="2546" width="14.140625" style="47" bestFit="1" customWidth="1"/>
    <col min="2547" max="2557" width="8.85546875" style="47"/>
    <col min="2558" max="2558" width="7.140625" style="47" customWidth="1"/>
    <col min="2559" max="2559" width="12" style="47" customWidth="1"/>
    <col min="2560" max="2560" width="6.28515625" style="47" customWidth="1"/>
    <col min="2561" max="2564" width="6.5703125" style="47" customWidth="1"/>
    <col min="2565" max="2565" width="5.42578125" style="47" customWidth="1"/>
    <col min="2566" max="2566" width="6.5703125" style="47" customWidth="1"/>
    <col min="2567" max="2567" width="6.85546875" style="47" customWidth="1"/>
    <col min="2568" max="2568" width="6.5703125" style="47" customWidth="1"/>
    <col min="2569" max="2569" width="7" style="47" customWidth="1"/>
    <col min="2570" max="2570" width="6.5703125" style="47" customWidth="1"/>
    <col min="2571" max="2571" width="5.5703125" style="47" customWidth="1"/>
    <col min="2572" max="2572" width="7.5703125" style="47" customWidth="1"/>
    <col min="2573" max="2573" width="4.5703125" style="47" customWidth="1"/>
    <col min="2574" max="2574" width="6.7109375" style="47" customWidth="1"/>
    <col min="2575" max="2575" width="6.42578125" style="47" customWidth="1"/>
    <col min="2576" max="2801" width="8.85546875" style="47"/>
    <col min="2802" max="2802" width="14.140625" style="47" bestFit="1" customWidth="1"/>
    <col min="2803" max="2813" width="8.85546875" style="47"/>
    <col min="2814" max="2814" width="7.140625" style="47" customWidth="1"/>
    <col min="2815" max="2815" width="12" style="47" customWidth="1"/>
    <col min="2816" max="2816" width="6.28515625" style="47" customWidth="1"/>
    <col min="2817" max="2820" width="6.5703125" style="47" customWidth="1"/>
    <col min="2821" max="2821" width="5.42578125" style="47" customWidth="1"/>
    <col min="2822" max="2822" width="6.5703125" style="47" customWidth="1"/>
    <col min="2823" max="2823" width="6.85546875" style="47" customWidth="1"/>
    <col min="2824" max="2824" width="6.5703125" style="47" customWidth="1"/>
    <col min="2825" max="2825" width="7" style="47" customWidth="1"/>
    <col min="2826" max="2826" width="6.5703125" style="47" customWidth="1"/>
    <col min="2827" max="2827" width="5.5703125" style="47" customWidth="1"/>
    <col min="2828" max="2828" width="7.5703125" style="47" customWidth="1"/>
    <col min="2829" max="2829" width="4.5703125" style="47" customWidth="1"/>
    <col min="2830" max="2830" width="6.7109375" style="47" customWidth="1"/>
    <col min="2831" max="2831" width="6.42578125" style="47" customWidth="1"/>
    <col min="2832" max="3057" width="8.85546875" style="47"/>
    <col min="3058" max="3058" width="14.140625" style="47" bestFit="1" customWidth="1"/>
    <col min="3059" max="3069" width="8.85546875" style="47"/>
    <col min="3070" max="3070" width="7.140625" style="47" customWidth="1"/>
    <col min="3071" max="3071" width="12" style="47" customWidth="1"/>
    <col min="3072" max="3072" width="6.28515625" style="47" customWidth="1"/>
    <col min="3073" max="3076" width="6.5703125" style="47" customWidth="1"/>
    <col min="3077" max="3077" width="5.42578125" style="47" customWidth="1"/>
    <col min="3078" max="3078" width="6.5703125" style="47" customWidth="1"/>
    <col min="3079" max="3079" width="6.85546875" style="47" customWidth="1"/>
    <col min="3080" max="3080" width="6.5703125" style="47" customWidth="1"/>
    <col min="3081" max="3081" width="7" style="47" customWidth="1"/>
    <col min="3082" max="3082" width="6.5703125" style="47" customWidth="1"/>
    <col min="3083" max="3083" width="5.5703125" style="47" customWidth="1"/>
    <col min="3084" max="3084" width="7.5703125" style="47" customWidth="1"/>
    <col min="3085" max="3085" width="4.5703125" style="47" customWidth="1"/>
    <col min="3086" max="3086" width="6.7109375" style="47" customWidth="1"/>
    <col min="3087" max="3087" width="6.42578125" style="47" customWidth="1"/>
    <col min="3088" max="3313" width="8.85546875" style="47"/>
    <col min="3314" max="3314" width="14.140625" style="47" bestFit="1" customWidth="1"/>
    <col min="3315" max="3325" width="8.85546875" style="47"/>
    <col min="3326" max="3326" width="7.140625" style="47" customWidth="1"/>
    <col min="3327" max="3327" width="12" style="47" customWidth="1"/>
    <col min="3328" max="3328" width="6.28515625" style="47" customWidth="1"/>
    <col min="3329" max="3332" width="6.5703125" style="47" customWidth="1"/>
    <col min="3333" max="3333" width="5.42578125" style="47" customWidth="1"/>
    <col min="3334" max="3334" width="6.5703125" style="47" customWidth="1"/>
    <col min="3335" max="3335" width="6.85546875" style="47" customWidth="1"/>
    <col min="3336" max="3336" width="6.5703125" style="47" customWidth="1"/>
    <col min="3337" max="3337" width="7" style="47" customWidth="1"/>
    <col min="3338" max="3338" width="6.5703125" style="47" customWidth="1"/>
    <col min="3339" max="3339" width="5.5703125" style="47" customWidth="1"/>
    <col min="3340" max="3340" width="7.5703125" style="47" customWidth="1"/>
    <col min="3341" max="3341" width="4.5703125" style="47" customWidth="1"/>
    <col min="3342" max="3342" width="6.7109375" style="47" customWidth="1"/>
    <col min="3343" max="3343" width="6.42578125" style="47" customWidth="1"/>
    <col min="3344" max="3569" width="8.85546875" style="47"/>
    <col min="3570" max="3570" width="14.140625" style="47" bestFit="1" customWidth="1"/>
    <col min="3571" max="3581" width="8.85546875" style="47"/>
    <col min="3582" max="3582" width="7.140625" style="47" customWidth="1"/>
    <col min="3583" max="3583" width="12" style="47" customWidth="1"/>
    <col min="3584" max="3584" width="6.28515625" style="47" customWidth="1"/>
    <col min="3585" max="3588" width="6.5703125" style="47" customWidth="1"/>
    <col min="3589" max="3589" width="5.42578125" style="47" customWidth="1"/>
    <col min="3590" max="3590" width="6.5703125" style="47" customWidth="1"/>
    <col min="3591" max="3591" width="6.85546875" style="47" customWidth="1"/>
    <col min="3592" max="3592" width="6.5703125" style="47" customWidth="1"/>
    <col min="3593" max="3593" width="7" style="47" customWidth="1"/>
    <col min="3594" max="3594" width="6.5703125" style="47" customWidth="1"/>
    <col min="3595" max="3595" width="5.5703125" style="47" customWidth="1"/>
    <col min="3596" max="3596" width="7.5703125" style="47" customWidth="1"/>
    <col min="3597" max="3597" width="4.5703125" style="47" customWidth="1"/>
    <col min="3598" max="3598" width="6.7109375" style="47" customWidth="1"/>
    <col min="3599" max="3599" width="6.42578125" style="47" customWidth="1"/>
    <col min="3600" max="3825" width="8.85546875" style="47"/>
    <col min="3826" max="3826" width="14.140625" style="47" bestFit="1" customWidth="1"/>
    <col min="3827" max="3837" width="8.85546875" style="47"/>
    <col min="3838" max="3838" width="7.140625" style="47" customWidth="1"/>
    <col min="3839" max="3839" width="12" style="47" customWidth="1"/>
    <col min="3840" max="3840" width="6.28515625" style="47" customWidth="1"/>
    <col min="3841" max="3844" width="6.5703125" style="47" customWidth="1"/>
    <col min="3845" max="3845" width="5.42578125" style="47" customWidth="1"/>
    <col min="3846" max="3846" width="6.5703125" style="47" customWidth="1"/>
    <col min="3847" max="3847" width="6.85546875" style="47" customWidth="1"/>
    <col min="3848" max="3848" width="6.5703125" style="47" customWidth="1"/>
    <col min="3849" max="3849" width="7" style="47" customWidth="1"/>
    <col min="3850" max="3850" width="6.5703125" style="47" customWidth="1"/>
    <col min="3851" max="3851" width="5.5703125" style="47" customWidth="1"/>
    <col min="3852" max="3852" width="7.5703125" style="47" customWidth="1"/>
    <col min="3853" max="3853" width="4.5703125" style="47" customWidth="1"/>
    <col min="3854" max="3854" width="6.7109375" style="47" customWidth="1"/>
    <col min="3855" max="3855" width="6.42578125" style="47" customWidth="1"/>
    <col min="3856" max="4081" width="8.85546875" style="47"/>
    <col min="4082" max="4082" width="14.140625" style="47" bestFit="1" customWidth="1"/>
    <col min="4083" max="4093" width="8.85546875" style="47"/>
    <col min="4094" max="4094" width="7.140625" style="47" customWidth="1"/>
    <col min="4095" max="4095" width="12" style="47" customWidth="1"/>
    <col min="4096" max="4096" width="6.28515625" style="47" customWidth="1"/>
    <col min="4097" max="4100" width="6.5703125" style="47" customWidth="1"/>
    <col min="4101" max="4101" width="5.42578125" style="47" customWidth="1"/>
    <col min="4102" max="4102" width="6.5703125" style="47" customWidth="1"/>
    <col min="4103" max="4103" width="6.85546875" style="47" customWidth="1"/>
    <col min="4104" max="4104" width="6.5703125" style="47" customWidth="1"/>
    <col min="4105" max="4105" width="7" style="47" customWidth="1"/>
    <col min="4106" max="4106" width="6.5703125" style="47" customWidth="1"/>
    <col min="4107" max="4107" width="5.5703125" style="47" customWidth="1"/>
    <col min="4108" max="4108" width="7.5703125" style="47" customWidth="1"/>
    <col min="4109" max="4109" width="4.5703125" style="47" customWidth="1"/>
    <col min="4110" max="4110" width="6.7109375" style="47" customWidth="1"/>
    <col min="4111" max="4111" width="6.42578125" style="47" customWidth="1"/>
    <col min="4112" max="4337" width="8.85546875" style="47"/>
    <col min="4338" max="4338" width="14.140625" style="47" bestFit="1" customWidth="1"/>
    <col min="4339" max="4349" width="8.85546875" style="47"/>
    <col min="4350" max="4350" width="7.140625" style="47" customWidth="1"/>
    <col min="4351" max="4351" width="12" style="47" customWidth="1"/>
    <col min="4352" max="4352" width="6.28515625" style="47" customWidth="1"/>
    <col min="4353" max="4356" width="6.5703125" style="47" customWidth="1"/>
    <col min="4357" max="4357" width="5.42578125" style="47" customWidth="1"/>
    <col min="4358" max="4358" width="6.5703125" style="47" customWidth="1"/>
    <col min="4359" max="4359" width="6.85546875" style="47" customWidth="1"/>
    <col min="4360" max="4360" width="6.5703125" style="47" customWidth="1"/>
    <col min="4361" max="4361" width="7" style="47" customWidth="1"/>
    <col min="4362" max="4362" width="6.5703125" style="47" customWidth="1"/>
    <col min="4363" max="4363" width="5.5703125" style="47" customWidth="1"/>
    <col min="4364" max="4364" width="7.5703125" style="47" customWidth="1"/>
    <col min="4365" max="4365" width="4.5703125" style="47" customWidth="1"/>
    <col min="4366" max="4366" width="6.7109375" style="47" customWidth="1"/>
    <col min="4367" max="4367" width="6.42578125" style="47" customWidth="1"/>
    <col min="4368" max="4593" width="8.85546875" style="47"/>
    <col min="4594" max="4594" width="14.140625" style="47" bestFit="1" customWidth="1"/>
    <col min="4595" max="4605" width="8.85546875" style="47"/>
    <col min="4606" max="4606" width="7.140625" style="47" customWidth="1"/>
    <col min="4607" max="4607" width="12" style="47" customWidth="1"/>
    <col min="4608" max="4608" width="6.28515625" style="47" customWidth="1"/>
    <col min="4609" max="4612" width="6.5703125" style="47" customWidth="1"/>
    <col min="4613" max="4613" width="5.42578125" style="47" customWidth="1"/>
    <col min="4614" max="4614" width="6.5703125" style="47" customWidth="1"/>
    <col min="4615" max="4615" width="6.85546875" style="47" customWidth="1"/>
    <col min="4616" max="4616" width="6.5703125" style="47" customWidth="1"/>
    <col min="4617" max="4617" width="7" style="47" customWidth="1"/>
    <col min="4618" max="4618" width="6.5703125" style="47" customWidth="1"/>
    <col min="4619" max="4619" width="5.5703125" style="47" customWidth="1"/>
    <col min="4620" max="4620" width="7.5703125" style="47" customWidth="1"/>
    <col min="4621" max="4621" width="4.5703125" style="47" customWidth="1"/>
    <col min="4622" max="4622" width="6.7109375" style="47" customWidth="1"/>
    <col min="4623" max="4623" width="6.42578125" style="47" customWidth="1"/>
    <col min="4624" max="4849" width="8.85546875" style="47"/>
    <col min="4850" max="4850" width="14.140625" style="47" bestFit="1" customWidth="1"/>
    <col min="4851" max="4861" width="8.85546875" style="47"/>
    <col min="4862" max="4862" width="7.140625" style="47" customWidth="1"/>
    <col min="4863" max="4863" width="12" style="47" customWidth="1"/>
    <col min="4864" max="4864" width="6.28515625" style="47" customWidth="1"/>
    <col min="4865" max="4868" width="6.5703125" style="47" customWidth="1"/>
    <col min="4869" max="4869" width="5.42578125" style="47" customWidth="1"/>
    <col min="4870" max="4870" width="6.5703125" style="47" customWidth="1"/>
    <col min="4871" max="4871" width="6.85546875" style="47" customWidth="1"/>
    <col min="4872" max="4872" width="6.5703125" style="47" customWidth="1"/>
    <col min="4873" max="4873" width="7" style="47" customWidth="1"/>
    <col min="4874" max="4874" width="6.5703125" style="47" customWidth="1"/>
    <col min="4875" max="4875" width="5.5703125" style="47" customWidth="1"/>
    <col min="4876" max="4876" width="7.5703125" style="47" customWidth="1"/>
    <col min="4877" max="4877" width="4.5703125" style="47" customWidth="1"/>
    <col min="4878" max="4878" width="6.7109375" style="47" customWidth="1"/>
    <col min="4879" max="4879" width="6.42578125" style="47" customWidth="1"/>
    <col min="4880" max="5105" width="8.85546875" style="47"/>
    <col min="5106" max="5106" width="14.140625" style="47" bestFit="1" customWidth="1"/>
    <col min="5107" max="5117" width="8.85546875" style="47"/>
    <col min="5118" max="5118" width="7.140625" style="47" customWidth="1"/>
    <col min="5119" max="5119" width="12" style="47" customWidth="1"/>
    <col min="5120" max="5120" width="6.28515625" style="47" customWidth="1"/>
    <col min="5121" max="5124" width="6.5703125" style="47" customWidth="1"/>
    <col min="5125" max="5125" width="5.42578125" style="47" customWidth="1"/>
    <col min="5126" max="5126" width="6.5703125" style="47" customWidth="1"/>
    <col min="5127" max="5127" width="6.85546875" style="47" customWidth="1"/>
    <col min="5128" max="5128" width="6.5703125" style="47" customWidth="1"/>
    <col min="5129" max="5129" width="7" style="47" customWidth="1"/>
    <col min="5130" max="5130" width="6.5703125" style="47" customWidth="1"/>
    <col min="5131" max="5131" width="5.5703125" style="47" customWidth="1"/>
    <col min="5132" max="5132" width="7.5703125" style="47" customWidth="1"/>
    <col min="5133" max="5133" width="4.5703125" style="47" customWidth="1"/>
    <col min="5134" max="5134" width="6.7109375" style="47" customWidth="1"/>
    <col min="5135" max="5135" width="6.42578125" style="47" customWidth="1"/>
    <col min="5136" max="5361" width="8.85546875" style="47"/>
    <col min="5362" max="5362" width="14.140625" style="47" bestFit="1" customWidth="1"/>
    <col min="5363" max="5373" width="8.85546875" style="47"/>
    <col min="5374" max="5374" width="7.140625" style="47" customWidth="1"/>
    <col min="5375" max="5375" width="12" style="47" customWidth="1"/>
    <col min="5376" max="5376" width="6.28515625" style="47" customWidth="1"/>
    <col min="5377" max="5380" width="6.5703125" style="47" customWidth="1"/>
    <col min="5381" max="5381" width="5.42578125" style="47" customWidth="1"/>
    <col min="5382" max="5382" width="6.5703125" style="47" customWidth="1"/>
    <col min="5383" max="5383" width="6.85546875" style="47" customWidth="1"/>
    <col min="5384" max="5384" width="6.5703125" style="47" customWidth="1"/>
    <col min="5385" max="5385" width="7" style="47" customWidth="1"/>
    <col min="5386" max="5386" width="6.5703125" style="47" customWidth="1"/>
    <col min="5387" max="5387" width="5.5703125" style="47" customWidth="1"/>
    <col min="5388" max="5388" width="7.5703125" style="47" customWidth="1"/>
    <col min="5389" max="5389" width="4.5703125" style="47" customWidth="1"/>
    <col min="5390" max="5390" width="6.7109375" style="47" customWidth="1"/>
    <col min="5391" max="5391" width="6.42578125" style="47" customWidth="1"/>
    <col min="5392" max="5617" width="8.85546875" style="47"/>
    <col min="5618" max="5618" width="14.140625" style="47" bestFit="1" customWidth="1"/>
    <col min="5619" max="5629" width="8.85546875" style="47"/>
    <col min="5630" max="5630" width="7.140625" style="47" customWidth="1"/>
    <col min="5631" max="5631" width="12" style="47" customWidth="1"/>
    <col min="5632" max="5632" width="6.28515625" style="47" customWidth="1"/>
    <col min="5633" max="5636" width="6.5703125" style="47" customWidth="1"/>
    <col min="5637" max="5637" width="5.42578125" style="47" customWidth="1"/>
    <col min="5638" max="5638" width="6.5703125" style="47" customWidth="1"/>
    <col min="5639" max="5639" width="6.85546875" style="47" customWidth="1"/>
    <col min="5640" max="5640" width="6.5703125" style="47" customWidth="1"/>
    <col min="5641" max="5641" width="7" style="47" customWidth="1"/>
    <col min="5642" max="5642" width="6.5703125" style="47" customWidth="1"/>
    <col min="5643" max="5643" width="5.5703125" style="47" customWidth="1"/>
    <col min="5644" max="5644" width="7.5703125" style="47" customWidth="1"/>
    <col min="5645" max="5645" width="4.5703125" style="47" customWidth="1"/>
    <col min="5646" max="5646" width="6.7109375" style="47" customWidth="1"/>
    <col min="5647" max="5647" width="6.42578125" style="47" customWidth="1"/>
    <col min="5648" max="5873" width="8.85546875" style="47"/>
    <col min="5874" max="5874" width="14.140625" style="47" bestFit="1" customWidth="1"/>
    <col min="5875" max="5885" width="8.85546875" style="47"/>
    <col min="5886" max="5886" width="7.140625" style="47" customWidth="1"/>
    <col min="5887" max="5887" width="12" style="47" customWidth="1"/>
    <col min="5888" max="5888" width="6.28515625" style="47" customWidth="1"/>
    <col min="5889" max="5892" width="6.5703125" style="47" customWidth="1"/>
    <col min="5893" max="5893" width="5.42578125" style="47" customWidth="1"/>
    <col min="5894" max="5894" width="6.5703125" style="47" customWidth="1"/>
    <col min="5895" max="5895" width="6.85546875" style="47" customWidth="1"/>
    <col min="5896" max="5896" width="6.5703125" style="47" customWidth="1"/>
    <col min="5897" max="5897" width="7" style="47" customWidth="1"/>
    <col min="5898" max="5898" width="6.5703125" style="47" customWidth="1"/>
    <col min="5899" max="5899" width="5.5703125" style="47" customWidth="1"/>
    <col min="5900" max="5900" width="7.5703125" style="47" customWidth="1"/>
    <col min="5901" max="5901" width="4.5703125" style="47" customWidth="1"/>
    <col min="5902" max="5902" width="6.7109375" style="47" customWidth="1"/>
    <col min="5903" max="5903" width="6.42578125" style="47" customWidth="1"/>
    <col min="5904" max="6129" width="8.85546875" style="47"/>
    <col min="6130" max="6130" width="14.140625" style="47" bestFit="1" customWidth="1"/>
    <col min="6131" max="6141" width="8.85546875" style="47"/>
    <col min="6142" max="6142" width="7.140625" style="47" customWidth="1"/>
    <col min="6143" max="6143" width="12" style="47" customWidth="1"/>
    <col min="6144" max="6144" width="6.28515625" style="47" customWidth="1"/>
    <col min="6145" max="6148" width="6.5703125" style="47" customWidth="1"/>
    <col min="6149" max="6149" width="5.42578125" style="47" customWidth="1"/>
    <col min="6150" max="6150" width="6.5703125" style="47" customWidth="1"/>
    <col min="6151" max="6151" width="6.85546875" style="47" customWidth="1"/>
    <col min="6152" max="6152" width="6.5703125" style="47" customWidth="1"/>
    <col min="6153" max="6153" width="7" style="47" customWidth="1"/>
    <col min="6154" max="6154" width="6.5703125" style="47" customWidth="1"/>
    <col min="6155" max="6155" width="5.5703125" style="47" customWidth="1"/>
    <col min="6156" max="6156" width="7.5703125" style="47" customWidth="1"/>
    <col min="6157" max="6157" width="4.5703125" style="47" customWidth="1"/>
    <col min="6158" max="6158" width="6.7109375" style="47" customWidth="1"/>
    <col min="6159" max="6159" width="6.42578125" style="47" customWidth="1"/>
    <col min="6160" max="6385" width="8.85546875" style="47"/>
    <col min="6386" max="6386" width="14.140625" style="47" bestFit="1" customWidth="1"/>
    <col min="6387" max="6397" width="8.85546875" style="47"/>
    <col min="6398" max="6398" width="7.140625" style="47" customWidth="1"/>
    <col min="6399" max="6399" width="12" style="47" customWidth="1"/>
    <col min="6400" max="6400" width="6.28515625" style="47" customWidth="1"/>
    <col min="6401" max="6404" width="6.5703125" style="47" customWidth="1"/>
    <col min="6405" max="6405" width="5.42578125" style="47" customWidth="1"/>
    <col min="6406" max="6406" width="6.5703125" style="47" customWidth="1"/>
    <col min="6407" max="6407" width="6.85546875" style="47" customWidth="1"/>
    <col min="6408" max="6408" width="6.5703125" style="47" customWidth="1"/>
    <col min="6409" max="6409" width="7" style="47" customWidth="1"/>
    <col min="6410" max="6410" width="6.5703125" style="47" customWidth="1"/>
    <col min="6411" max="6411" width="5.5703125" style="47" customWidth="1"/>
    <col min="6412" max="6412" width="7.5703125" style="47" customWidth="1"/>
    <col min="6413" max="6413" width="4.5703125" style="47" customWidth="1"/>
    <col min="6414" max="6414" width="6.7109375" style="47" customWidth="1"/>
    <col min="6415" max="6415" width="6.42578125" style="47" customWidth="1"/>
    <col min="6416" max="6641" width="8.85546875" style="47"/>
    <col min="6642" max="6642" width="14.140625" style="47" bestFit="1" customWidth="1"/>
    <col min="6643" max="6653" width="8.85546875" style="47"/>
    <col min="6654" max="6654" width="7.140625" style="47" customWidth="1"/>
    <col min="6655" max="6655" width="12" style="47" customWidth="1"/>
    <col min="6656" max="6656" width="6.28515625" style="47" customWidth="1"/>
    <col min="6657" max="6660" width="6.5703125" style="47" customWidth="1"/>
    <col min="6661" max="6661" width="5.42578125" style="47" customWidth="1"/>
    <col min="6662" max="6662" width="6.5703125" style="47" customWidth="1"/>
    <col min="6663" max="6663" width="6.85546875" style="47" customWidth="1"/>
    <col min="6664" max="6664" width="6.5703125" style="47" customWidth="1"/>
    <col min="6665" max="6665" width="7" style="47" customWidth="1"/>
    <col min="6666" max="6666" width="6.5703125" style="47" customWidth="1"/>
    <col min="6667" max="6667" width="5.5703125" style="47" customWidth="1"/>
    <col min="6668" max="6668" width="7.5703125" style="47" customWidth="1"/>
    <col min="6669" max="6669" width="4.5703125" style="47" customWidth="1"/>
    <col min="6670" max="6670" width="6.7109375" style="47" customWidth="1"/>
    <col min="6671" max="6671" width="6.42578125" style="47" customWidth="1"/>
    <col min="6672" max="6897" width="8.85546875" style="47"/>
    <col min="6898" max="6898" width="14.140625" style="47" bestFit="1" customWidth="1"/>
    <col min="6899" max="6909" width="8.85546875" style="47"/>
    <col min="6910" max="6910" width="7.140625" style="47" customWidth="1"/>
    <col min="6911" max="6911" width="12" style="47" customWidth="1"/>
    <col min="6912" max="6912" width="6.28515625" style="47" customWidth="1"/>
    <col min="6913" max="6916" width="6.5703125" style="47" customWidth="1"/>
    <col min="6917" max="6917" width="5.42578125" style="47" customWidth="1"/>
    <col min="6918" max="6918" width="6.5703125" style="47" customWidth="1"/>
    <col min="6919" max="6919" width="6.85546875" style="47" customWidth="1"/>
    <col min="6920" max="6920" width="6.5703125" style="47" customWidth="1"/>
    <col min="6921" max="6921" width="7" style="47" customWidth="1"/>
    <col min="6922" max="6922" width="6.5703125" style="47" customWidth="1"/>
    <col min="6923" max="6923" width="5.5703125" style="47" customWidth="1"/>
    <col min="6924" max="6924" width="7.5703125" style="47" customWidth="1"/>
    <col min="6925" max="6925" width="4.5703125" style="47" customWidth="1"/>
    <col min="6926" max="6926" width="6.7109375" style="47" customWidth="1"/>
    <col min="6927" max="6927" width="6.42578125" style="47" customWidth="1"/>
    <col min="6928" max="7153" width="8.85546875" style="47"/>
    <col min="7154" max="7154" width="14.140625" style="47" bestFit="1" customWidth="1"/>
    <col min="7155" max="7165" width="8.85546875" style="47"/>
    <col min="7166" max="7166" width="7.140625" style="47" customWidth="1"/>
    <col min="7167" max="7167" width="12" style="47" customWidth="1"/>
    <col min="7168" max="7168" width="6.28515625" style="47" customWidth="1"/>
    <col min="7169" max="7172" width="6.5703125" style="47" customWidth="1"/>
    <col min="7173" max="7173" width="5.42578125" style="47" customWidth="1"/>
    <col min="7174" max="7174" width="6.5703125" style="47" customWidth="1"/>
    <col min="7175" max="7175" width="6.85546875" style="47" customWidth="1"/>
    <col min="7176" max="7176" width="6.5703125" style="47" customWidth="1"/>
    <col min="7177" max="7177" width="7" style="47" customWidth="1"/>
    <col min="7178" max="7178" width="6.5703125" style="47" customWidth="1"/>
    <col min="7179" max="7179" width="5.5703125" style="47" customWidth="1"/>
    <col min="7180" max="7180" width="7.5703125" style="47" customWidth="1"/>
    <col min="7181" max="7181" width="4.5703125" style="47" customWidth="1"/>
    <col min="7182" max="7182" width="6.7109375" style="47" customWidth="1"/>
    <col min="7183" max="7183" width="6.42578125" style="47" customWidth="1"/>
    <col min="7184" max="7409" width="8.85546875" style="47"/>
    <col min="7410" max="7410" width="14.140625" style="47" bestFit="1" customWidth="1"/>
    <col min="7411" max="7421" width="8.85546875" style="47"/>
    <col min="7422" max="7422" width="7.140625" style="47" customWidth="1"/>
    <col min="7423" max="7423" width="12" style="47" customWidth="1"/>
    <col min="7424" max="7424" width="6.28515625" style="47" customWidth="1"/>
    <col min="7425" max="7428" width="6.5703125" style="47" customWidth="1"/>
    <col min="7429" max="7429" width="5.42578125" style="47" customWidth="1"/>
    <col min="7430" max="7430" width="6.5703125" style="47" customWidth="1"/>
    <col min="7431" max="7431" width="6.85546875" style="47" customWidth="1"/>
    <col min="7432" max="7432" width="6.5703125" style="47" customWidth="1"/>
    <col min="7433" max="7433" width="7" style="47" customWidth="1"/>
    <col min="7434" max="7434" width="6.5703125" style="47" customWidth="1"/>
    <col min="7435" max="7435" width="5.5703125" style="47" customWidth="1"/>
    <col min="7436" max="7436" width="7.5703125" style="47" customWidth="1"/>
    <col min="7437" max="7437" width="4.5703125" style="47" customWidth="1"/>
    <col min="7438" max="7438" width="6.7109375" style="47" customWidth="1"/>
    <col min="7439" max="7439" width="6.42578125" style="47" customWidth="1"/>
    <col min="7440" max="7665" width="8.85546875" style="47"/>
    <col min="7666" max="7666" width="14.140625" style="47" bestFit="1" customWidth="1"/>
    <col min="7667" max="7677" width="8.85546875" style="47"/>
    <col min="7678" max="7678" width="7.140625" style="47" customWidth="1"/>
    <col min="7679" max="7679" width="12" style="47" customWidth="1"/>
    <col min="7680" max="7680" width="6.28515625" style="47" customWidth="1"/>
    <col min="7681" max="7684" width="6.5703125" style="47" customWidth="1"/>
    <col min="7685" max="7685" width="5.42578125" style="47" customWidth="1"/>
    <col min="7686" max="7686" width="6.5703125" style="47" customWidth="1"/>
    <col min="7687" max="7687" width="6.85546875" style="47" customWidth="1"/>
    <col min="7688" max="7688" width="6.5703125" style="47" customWidth="1"/>
    <col min="7689" max="7689" width="7" style="47" customWidth="1"/>
    <col min="7690" max="7690" width="6.5703125" style="47" customWidth="1"/>
    <col min="7691" max="7691" width="5.5703125" style="47" customWidth="1"/>
    <col min="7692" max="7692" width="7.5703125" style="47" customWidth="1"/>
    <col min="7693" max="7693" width="4.5703125" style="47" customWidth="1"/>
    <col min="7694" max="7694" width="6.7109375" style="47" customWidth="1"/>
    <col min="7695" max="7695" width="6.42578125" style="47" customWidth="1"/>
    <col min="7696" max="7921" width="8.85546875" style="47"/>
    <col min="7922" max="7922" width="14.140625" style="47" bestFit="1" customWidth="1"/>
    <col min="7923" max="7933" width="8.85546875" style="47"/>
    <col min="7934" max="7934" width="7.140625" style="47" customWidth="1"/>
    <col min="7935" max="7935" width="12" style="47" customWidth="1"/>
    <col min="7936" max="7936" width="6.28515625" style="47" customWidth="1"/>
    <col min="7937" max="7940" width="6.5703125" style="47" customWidth="1"/>
    <col min="7941" max="7941" width="5.42578125" style="47" customWidth="1"/>
    <col min="7942" max="7942" width="6.5703125" style="47" customWidth="1"/>
    <col min="7943" max="7943" width="6.85546875" style="47" customWidth="1"/>
    <col min="7944" max="7944" width="6.5703125" style="47" customWidth="1"/>
    <col min="7945" max="7945" width="7" style="47" customWidth="1"/>
    <col min="7946" max="7946" width="6.5703125" style="47" customWidth="1"/>
    <col min="7947" max="7947" width="5.5703125" style="47" customWidth="1"/>
    <col min="7948" max="7948" width="7.5703125" style="47" customWidth="1"/>
    <col min="7949" max="7949" width="4.5703125" style="47" customWidth="1"/>
    <col min="7950" max="7950" width="6.7109375" style="47" customWidth="1"/>
    <col min="7951" max="7951" width="6.42578125" style="47" customWidth="1"/>
    <col min="7952" max="8177" width="8.85546875" style="47"/>
    <col min="8178" max="8178" width="14.140625" style="47" bestFit="1" customWidth="1"/>
    <col min="8179" max="8189" width="8.85546875" style="47"/>
    <col min="8190" max="8190" width="7.140625" style="47" customWidth="1"/>
    <col min="8191" max="8191" width="12" style="47" customWidth="1"/>
    <col min="8192" max="8192" width="6.28515625" style="47" customWidth="1"/>
    <col min="8193" max="8196" width="6.5703125" style="47" customWidth="1"/>
    <col min="8197" max="8197" width="5.42578125" style="47" customWidth="1"/>
    <col min="8198" max="8198" width="6.5703125" style="47" customWidth="1"/>
    <col min="8199" max="8199" width="6.85546875" style="47" customWidth="1"/>
    <col min="8200" max="8200" width="6.5703125" style="47" customWidth="1"/>
    <col min="8201" max="8201" width="7" style="47" customWidth="1"/>
    <col min="8202" max="8202" width="6.5703125" style="47" customWidth="1"/>
    <col min="8203" max="8203" width="5.5703125" style="47" customWidth="1"/>
    <col min="8204" max="8204" width="7.5703125" style="47" customWidth="1"/>
    <col min="8205" max="8205" width="4.5703125" style="47" customWidth="1"/>
    <col min="8206" max="8206" width="6.7109375" style="47" customWidth="1"/>
    <col min="8207" max="8207" width="6.42578125" style="47" customWidth="1"/>
    <col min="8208" max="8433" width="8.85546875" style="47"/>
    <col min="8434" max="8434" width="14.140625" style="47" bestFit="1" customWidth="1"/>
    <col min="8435" max="8445" width="8.85546875" style="47"/>
    <col min="8446" max="8446" width="7.140625" style="47" customWidth="1"/>
    <col min="8447" max="8447" width="12" style="47" customWidth="1"/>
    <col min="8448" max="8448" width="6.28515625" style="47" customWidth="1"/>
    <col min="8449" max="8452" width="6.5703125" style="47" customWidth="1"/>
    <col min="8453" max="8453" width="5.42578125" style="47" customWidth="1"/>
    <col min="8454" max="8454" width="6.5703125" style="47" customWidth="1"/>
    <col min="8455" max="8455" width="6.85546875" style="47" customWidth="1"/>
    <col min="8456" max="8456" width="6.5703125" style="47" customWidth="1"/>
    <col min="8457" max="8457" width="7" style="47" customWidth="1"/>
    <col min="8458" max="8458" width="6.5703125" style="47" customWidth="1"/>
    <col min="8459" max="8459" width="5.5703125" style="47" customWidth="1"/>
    <col min="8460" max="8460" width="7.5703125" style="47" customWidth="1"/>
    <col min="8461" max="8461" width="4.5703125" style="47" customWidth="1"/>
    <col min="8462" max="8462" width="6.7109375" style="47" customWidth="1"/>
    <col min="8463" max="8463" width="6.42578125" style="47" customWidth="1"/>
    <col min="8464" max="8689" width="8.85546875" style="47"/>
    <col min="8690" max="8690" width="14.140625" style="47" bestFit="1" customWidth="1"/>
    <col min="8691" max="8701" width="8.85546875" style="47"/>
    <col min="8702" max="8702" width="7.140625" style="47" customWidth="1"/>
    <col min="8703" max="8703" width="12" style="47" customWidth="1"/>
    <col min="8704" max="8704" width="6.28515625" style="47" customWidth="1"/>
    <col min="8705" max="8708" width="6.5703125" style="47" customWidth="1"/>
    <col min="8709" max="8709" width="5.42578125" style="47" customWidth="1"/>
    <col min="8710" max="8710" width="6.5703125" style="47" customWidth="1"/>
    <col min="8711" max="8711" width="6.85546875" style="47" customWidth="1"/>
    <col min="8712" max="8712" width="6.5703125" style="47" customWidth="1"/>
    <col min="8713" max="8713" width="7" style="47" customWidth="1"/>
    <col min="8714" max="8714" width="6.5703125" style="47" customWidth="1"/>
    <col min="8715" max="8715" width="5.5703125" style="47" customWidth="1"/>
    <col min="8716" max="8716" width="7.5703125" style="47" customWidth="1"/>
    <col min="8717" max="8717" width="4.5703125" style="47" customWidth="1"/>
    <col min="8718" max="8718" width="6.7109375" style="47" customWidth="1"/>
    <col min="8719" max="8719" width="6.42578125" style="47" customWidth="1"/>
    <col min="8720" max="8945" width="8.85546875" style="47"/>
    <col min="8946" max="8946" width="14.140625" style="47" bestFit="1" customWidth="1"/>
    <col min="8947" max="8957" width="8.85546875" style="47"/>
    <col min="8958" max="8958" width="7.140625" style="47" customWidth="1"/>
    <col min="8959" max="8959" width="12" style="47" customWidth="1"/>
    <col min="8960" max="8960" width="6.28515625" style="47" customWidth="1"/>
    <col min="8961" max="8964" width="6.5703125" style="47" customWidth="1"/>
    <col min="8965" max="8965" width="5.42578125" style="47" customWidth="1"/>
    <col min="8966" max="8966" width="6.5703125" style="47" customWidth="1"/>
    <col min="8967" max="8967" width="6.85546875" style="47" customWidth="1"/>
    <col min="8968" max="8968" width="6.5703125" style="47" customWidth="1"/>
    <col min="8969" max="8969" width="7" style="47" customWidth="1"/>
    <col min="8970" max="8970" width="6.5703125" style="47" customWidth="1"/>
    <col min="8971" max="8971" width="5.5703125" style="47" customWidth="1"/>
    <col min="8972" max="8972" width="7.5703125" style="47" customWidth="1"/>
    <col min="8973" max="8973" width="4.5703125" style="47" customWidth="1"/>
    <col min="8974" max="8974" width="6.7109375" style="47" customWidth="1"/>
    <col min="8975" max="8975" width="6.42578125" style="47" customWidth="1"/>
    <col min="8976" max="9201" width="8.85546875" style="47"/>
    <col min="9202" max="9202" width="14.140625" style="47" bestFit="1" customWidth="1"/>
    <col min="9203" max="9213" width="8.85546875" style="47"/>
    <col min="9214" max="9214" width="7.140625" style="47" customWidth="1"/>
    <col min="9215" max="9215" width="12" style="47" customWidth="1"/>
    <col min="9216" max="9216" width="6.28515625" style="47" customWidth="1"/>
    <col min="9217" max="9220" width="6.5703125" style="47" customWidth="1"/>
    <col min="9221" max="9221" width="5.42578125" style="47" customWidth="1"/>
    <col min="9222" max="9222" width="6.5703125" style="47" customWidth="1"/>
    <col min="9223" max="9223" width="6.85546875" style="47" customWidth="1"/>
    <col min="9224" max="9224" width="6.5703125" style="47" customWidth="1"/>
    <col min="9225" max="9225" width="7" style="47" customWidth="1"/>
    <col min="9226" max="9226" width="6.5703125" style="47" customWidth="1"/>
    <col min="9227" max="9227" width="5.5703125" style="47" customWidth="1"/>
    <col min="9228" max="9228" width="7.5703125" style="47" customWidth="1"/>
    <col min="9229" max="9229" width="4.5703125" style="47" customWidth="1"/>
    <col min="9230" max="9230" width="6.7109375" style="47" customWidth="1"/>
    <col min="9231" max="9231" width="6.42578125" style="47" customWidth="1"/>
    <col min="9232" max="9457" width="8.85546875" style="47"/>
    <col min="9458" max="9458" width="14.140625" style="47" bestFit="1" customWidth="1"/>
    <col min="9459" max="9469" width="8.85546875" style="47"/>
    <col min="9470" max="9470" width="7.140625" style="47" customWidth="1"/>
    <col min="9471" max="9471" width="12" style="47" customWidth="1"/>
    <col min="9472" max="9472" width="6.28515625" style="47" customWidth="1"/>
    <col min="9473" max="9476" width="6.5703125" style="47" customWidth="1"/>
    <col min="9477" max="9477" width="5.42578125" style="47" customWidth="1"/>
    <col min="9478" max="9478" width="6.5703125" style="47" customWidth="1"/>
    <col min="9479" max="9479" width="6.85546875" style="47" customWidth="1"/>
    <col min="9480" max="9480" width="6.5703125" style="47" customWidth="1"/>
    <col min="9481" max="9481" width="7" style="47" customWidth="1"/>
    <col min="9482" max="9482" width="6.5703125" style="47" customWidth="1"/>
    <col min="9483" max="9483" width="5.5703125" style="47" customWidth="1"/>
    <col min="9484" max="9484" width="7.5703125" style="47" customWidth="1"/>
    <col min="9485" max="9485" width="4.5703125" style="47" customWidth="1"/>
    <col min="9486" max="9486" width="6.7109375" style="47" customWidth="1"/>
    <col min="9487" max="9487" width="6.42578125" style="47" customWidth="1"/>
    <col min="9488" max="9713" width="8.85546875" style="47"/>
    <col min="9714" max="9714" width="14.140625" style="47" bestFit="1" customWidth="1"/>
    <col min="9715" max="9725" width="8.85546875" style="47"/>
    <col min="9726" max="9726" width="7.140625" style="47" customWidth="1"/>
    <col min="9727" max="9727" width="12" style="47" customWidth="1"/>
    <col min="9728" max="9728" width="6.28515625" style="47" customWidth="1"/>
    <col min="9729" max="9732" width="6.5703125" style="47" customWidth="1"/>
    <col min="9733" max="9733" width="5.42578125" style="47" customWidth="1"/>
    <col min="9734" max="9734" width="6.5703125" style="47" customWidth="1"/>
    <col min="9735" max="9735" width="6.85546875" style="47" customWidth="1"/>
    <col min="9736" max="9736" width="6.5703125" style="47" customWidth="1"/>
    <col min="9737" max="9737" width="7" style="47" customWidth="1"/>
    <col min="9738" max="9738" width="6.5703125" style="47" customWidth="1"/>
    <col min="9739" max="9739" width="5.5703125" style="47" customWidth="1"/>
    <col min="9740" max="9740" width="7.5703125" style="47" customWidth="1"/>
    <col min="9741" max="9741" width="4.5703125" style="47" customWidth="1"/>
    <col min="9742" max="9742" width="6.7109375" style="47" customWidth="1"/>
    <col min="9743" max="9743" width="6.42578125" style="47" customWidth="1"/>
    <col min="9744" max="9969" width="8.85546875" style="47"/>
    <col min="9970" max="9970" width="14.140625" style="47" bestFit="1" customWidth="1"/>
    <col min="9971" max="9981" width="8.85546875" style="47"/>
    <col min="9982" max="9982" width="7.140625" style="47" customWidth="1"/>
    <col min="9983" max="9983" width="12" style="47" customWidth="1"/>
    <col min="9984" max="9984" width="6.28515625" style="47" customWidth="1"/>
    <col min="9985" max="9988" width="6.5703125" style="47" customWidth="1"/>
    <col min="9989" max="9989" width="5.42578125" style="47" customWidth="1"/>
    <col min="9990" max="9990" width="6.5703125" style="47" customWidth="1"/>
    <col min="9991" max="9991" width="6.85546875" style="47" customWidth="1"/>
    <col min="9992" max="9992" width="6.5703125" style="47" customWidth="1"/>
    <col min="9993" max="9993" width="7" style="47" customWidth="1"/>
    <col min="9994" max="9994" width="6.5703125" style="47" customWidth="1"/>
    <col min="9995" max="9995" width="5.5703125" style="47" customWidth="1"/>
    <col min="9996" max="9996" width="7.5703125" style="47" customWidth="1"/>
    <col min="9997" max="9997" width="4.5703125" style="47" customWidth="1"/>
    <col min="9998" max="9998" width="6.7109375" style="47" customWidth="1"/>
    <col min="9999" max="9999" width="6.42578125" style="47" customWidth="1"/>
    <col min="10000" max="10225" width="8.85546875" style="47"/>
    <col min="10226" max="10226" width="14.140625" style="47" bestFit="1" customWidth="1"/>
    <col min="10227" max="10237" width="8.85546875" style="47"/>
    <col min="10238" max="10238" width="7.140625" style="47" customWidth="1"/>
    <col min="10239" max="10239" width="12" style="47" customWidth="1"/>
    <col min="10240" max="10240" width="6.28515625" style="47" customWidth="1"/>
    <col min="10241" max="10244" width="6.5703125" style="47" customWidth="1"/>
    <col min="10245" max="10245" width="5.42578125" style="47" customWidth="1"/>
    <col min="10246" max="10246" width="6.5703125" style="47" customWidth="1"/>
    <col min="10247" max="10247" width="6.85546875" style="47" customWidth="1"/>
    <col min="10248" max="10248" width="6.5703125" style="47" customWidth="1"/>
    <col min="10249" max="10249" width="7" style="47" customWidth="1"/>
    <col min="10250" max="10250" width="6.5703125" style="47" customWidth="1"/>
    <col min="10251" max="10251" width="5.5703125" style="47" customWidth="1"/>
    <col min="10252" max="10252" width="7.5703125" style="47" customWidth="1"/>
    <col min="10253" max="10253" width="4.5703125" style="47" customWidth="1"/>
    <col min="10254" max="10254" width="6.7109375" style="47" customWidth="1"/>
    <col min="10255" max="10255" width="6.42578125" style="47" customWidth="1"/>
    <col min="10256" max="10481" width="8.85546875" style="47"/>
    <col min="10482" max="10482" width="14.140625" style="47" bestFit="1" customWidth="1"/>
    <col min="10483" max="10493" width="8.85546875" style="47"/>
    <col min="10494" max="10494" width="7.140625" style="47" customWidth="1"/>
    <col min="10495" max="10495" width="12" style="47" customWidth="1"/>
    <col min="10496" max="10496" width="6.28515625" style="47" customWidth="1"/>
    <col min="10497" max="10500" width="6.5703125" style="47" customWidth="1"/>
    <col min="10501" max="10501" width="5.42578125" style="47" customWidth="1"/>
    <col min="10502" max="10502" width="6.5703125" style="47" customWidth="1"/>
    <col min="10503" max="10503" width="6.85546875" style="47" customWidth="1"/>
    <col min="10504" max="10504" width="6.5703125" style="47" customWidth="1"/>
    <col min="10505" max="10505" width="7" style="47" customWidth="1"/>
    <col min="10506" max="10506" width="6.5703125" style="47" customWidth="1"/>
    <col min="10507" max="10507" width="5.5703125" style="47" customWidth="1"/>
    <col min="10508" max="10508" width="7.5703125" style="47" customWidth="1"/>
    <col min="10509" max="10509" width="4.5703125" style="47" customWidth="1"/>
    <col min="10510" max="10510" width="6.7109375" style="47" customWidth="1"/>
    <col min="10511" max="10511" width="6.42578125" style="47" customWidth="1"/>
    <col min="10512" max="10737" width="8.85546875" style="47"/>
    <col min="10738" max="10738" width="14.140625" style="47" bestFit="1" customWidth="1"/>
    <col min="10739" max="10749" width="8.85546875" style="47"/>
    <col min="10750" max="10750" width="7.140625" style="47" customWidth="1"/>
    <col min="10751" max="10751" width="12" style="47" customWidth="1"/>
    <col min="10752" max="10752" width="6.28515625" style="47" customWidth="1"/>
    <col min="10753" max="10756" width="6.5703125" style="47" customWidth="1"/>
    <col min="10757" max="10757" width="5.42578125" style="47" customWidth="1"/>
    <col min="10758" max="10758" width="6.5703125" style="47" customWidth="1"/>
    <col min="10759" max="10759" width="6.85546875" style="47" customWidth="1"/>
    <col min="10760" max="10760" width="6.5703125" style="47" customWidth="1"/>
    <col min="10761" max="10761" width="7" style="47" customWidth="1"/>
    <col min="10762" max="10762" width="6.5703125" style="47" customWidth="1"/>
    <col min="10763" max="10763" width="5.5703125" style="47" customWidth="1"/>
    <col min="10764" max="10764" width="7.5703125" style="47" customWidth="1"/>
    <col min="10765" max="10765" width="4.5703125" style="47" customWidth="1"/>
    <col min="10766" max="10766" width="6.7109375" style="47" customWidth="1"/>
    <col min="10767" max="10767" width="6.42578125" style="47" customWidth="1"/>
    <col min="10768" max="10993" width="8.85546875" style="47"/>
    <col min="10994" max="10994" width="14.140625" style="47" bestFit="1" customWidth="1"/>
    <col min="10995" max="11005" width="8.85546875" style="47"/>
    <col min="11006" max="11006" width="7.140625" style="47" customWidth="1"/>
    <col min="11007" max="11007" width="12" style="47" customWidth="1"/>
    <col min="11008" max="11008" width="6.28515625" style="47" customWidth="1"/>
    <col min="11009" max="11012" width="6.5703125" style="47" customWidth="1"/>
    <col min="11013" max="11013" width="5.42578125" style="47" customWidth="1"/>
    <col min="11014" max="11014" width="6.5703125" style="47" customWidth="1"/>
    <col min="11015" max="11015" width="6.85546875" style="47" customWidth="1"/>
    <col min="11016" max="11016" width="6.5703125" style="47" customWidth="1"/>
    <col min="11017" max="11017" width="7" style="47" customWidth="1"/>
    <col min="11018" max="11018" width="6.5703125" style="47" customWidth="1"/>
    <col min="11019" max="11019" width="5.5703125" style="47" customWidth="1"/>
    <col min="11020" max="11020" width="7.5703125" style="47" customWidth="1"/>
    <col min="11021" max="11021" width="4.5703125" style="47" customWidth="1"/>
    <col min="11022" max="11022" width="6.7109375" style="47" customWidth="1"/>
    <col min="11023" max="11023" width="6.42578125" style="47" customWidth="1"/>
    <col min="11024" max="11249" width="8.85546875" style="47"/>
    <col min="11250" max="11250" width="14.140625" style="47" bestFit="1" customWidth="1"/>
    <col min="11251" max="11261" width="8.85546875" style="47"/>
    <col min="11262" max="11262" width="7.140625" style="47" customWidth="1"/>
    <col min="11263" max="11263" width="12" style="47" customWidth="1"/>
    <col min="11264" max="11264" width="6.28515625" style="47" customWidth="1"/>
    <col min="11265" max="11268" width="6.5703125" style="47" customWidth="1"/>
    <col min="11269" max="11269" width="5.42578125" style="47" customWidth="1"/>
    <col min="11270" max="11270" width="6.5703125" style="47" customWidth="1"/>
    <col min="11271" max="11271" width="6.85546875" style="47" customWidth="1"/>
    <col min="11272" max="11272" width="6.5703125" style="47" customWidth="1"/>
    <col min="11273" max="11273" width="7" style="47" customWidth="1"/>
    <col min="11274" max="11274" width="6.5703125" style="47" customWidth="1"/>
    <col min="11275" max="11275" width="5.5703125" style="47" customWidth="1"/>
    <col min="11276" max="11276" width="7.5703125" style="47" customWidth="1"/>
    <col min="11277" max="11277" width="4.5703125" style="47" customWidth="1"/>
    <col min="11278" max="11278" width="6.7109375" style="47" customWidth="1"/>
    <col min="11279" max="11279" width="6.42578125" style="47" customWidth="1"/>
    <col min="11280" max="11505" width="8.85546875" style="47"/>
    <col min="11506" max="11506" width="14.140625" style="47" bestFit="1" customWidth="1"/>
    <col min="11507" max="11517" width="8.85546875" style="47"/>
    <col min="11518" max="11518" width="7.140625" style="47" customWidth="1"/>
    <col min="11519" max="11519" width="12" style="47" customWidth="1"/>
    <col min="11520" max="11520" width="6.28515625" style="47" customWidth="1"/>
    <col min="11521" max="11524" width="6.5703125" style="47" customWidth="1"/>
    <col min="11525" max="11525" width="5.42578125" style="47" customWidth="1"/>
    <col min="11526" max="11526" width="6.5703125" style="47" customWidth="1"/>
    <col min="11527" max="11527" width="6.85546875" style="47" customWidth="1"/>
    <col min="11528" max="11528" width="6.5703125" style="47" customWidth="1"/>
    <col min="11529" max="11529" width="7" style="47" customWidth="1"/>
    <col min="11530" max="11530" width="6.5703125" style="47" customWidth="1"/>
    <col min="11531" max="11531" width="5.5703125" style="47" customWidth="1"/>
    <col min="11532" max="11532" width="7.5703125" style="47" customWidth="1"/>
    <col min="11533" max="11533" width="4.5703125" style="47" customWidth="1"/>
    <col min="11534" max="11534" width="6.7109375" style="47" customWidth="1"/>
    <col min="11535" max="11535" width="6.42578125" style="47" customWidth="1"/>
    <col min="11536" max="11761" width="8.85546875" style="47"/>
    <col min="11762" max="11762" width="14.140625" style="47" bestFit="1" customWidth="1"/>
    <col min="11763" max="11773" width="8.85546875" style="47"/>
    <col min="11774" max="11774" width="7.140625" style="47" customWidth="1"/>
    <col min="11775" max="11775" width="12" style="47" customWidth="1"/>
    <col min="11776" max="11776" width="6.28515625" style="47" customWidth="1"/>
    <col min="11777" max="11780" width="6.5703125" style="47" customWidth="1"/>
    <col min="11781" max="11781" width="5.42578125" style="47" customWidth="1"/>
    <col min="11782" max="11782" width="6.5703125" style="47" customWidth="1"/>
    <col min="11783" max="11783" width="6.85546875" style="47" customWidth="1"/>
    <col min="11784" max="11784" width="6.5703125" style="47" customWidth="1"/>
    <col min="11785" max="11785" width="7" style="47" customWidth="1"/>
    <col min="11786" max="11786" width="6.5703125" style="47" customWidth="1"/>
    <col min="11787" max="11787" width="5.5703125" style="47" customWidth="1"/>
    <col min="11788" max="11788" width="7.5703125" style="47" customWidth="1"/>
    <col min="11789" max="11789" width="4.5703125" style="47" customWidth="1"/>
    <col min="11790" max="11790" width="6.7109375" style="47" customWidth="1"/>
    <col min="11791" max="11791" width="6.42578125" style="47" customWidth="1"/>
    <col min="11792" max="12017" width="8.85546875" style="47"/>
    <col min="12018" max="12018" width="14.140625" style="47" bestFit="1" customWidth="1"/>
    <col min="12019" max="12029" width="8.85546875" style="47"/>
    <col min="12030" max="12030" width="7.140625" style="47" customWidth="1"/>
    <col min="12031" max="12031" width="12" style="47" customWidth="1"/>
    <col min="12032" max="12032" width="6.28515625" style="47" customWidth="1"/>
    <col min="12033" max="12036" width="6.5703125" style="47" customWidth="1"/>
    <col min="12037" max="12037" width="5.42578125" style="47" customWidth="1"/>
    <col min="12038" max="12038" width="6.5703125" style="47" customWidth="1"/>
    <col min="12039" max="12039" width="6.85546875" style="47" customWidth="1"/>
    <col min="12040" max="12040" width="6.5703125" style="47" customWidth="1"/>
    <col min="12041" max="12041" width="7" style="47" customWidth="1"/>
    <col min="12042" max="12042" width="6.5703125" style="47" customWidth="1"/>
    <col min="12043" max="12043" width="5.5703125" style="47" customWidth="1"/>
    <col min="12044" max="12044" width="7.5703125" style="47" customWidth="1"/>
    <col min="12045" max="12045" width="4.5703125" style="47" customWidth="1"/>
    <col min="12046" max="12046" width="6.7109375" style="47" customWidth="1"/>
    <col min="12047" max="12047" width="6.42578125" style="47" customWidth="1"/>
    <col min="12048" max="12273" width="8.85546875" style="47"/>
    <col min="12274" max="12274" width="14.140625" style="47" bestFit="1" customWidth="1"/>
    <col min="12275" max="12285" width="8.85546875" style="47"/>
    <col min="12286" max="12286" width="7.140625" style="47" customWidth="1"/>
    <col min="12287" max="12287" width="12" style="47" customWidth="1"/>
    <col min="12288" max="12288" width="6.28515625" style="47" customWidth="1"/>
    <col min="12289" max="12292" width="6.5703125" style="47" customWidth="1"/>
    <col min="12293" max="12293" width="5.42578125" style="47" customWidth="1"/>
    <col min="12294" max="12294" width="6.5703125" style="47" customWidth="1"/>
    <col min="12295" max="12295" width="6.85546875" style="47" customWidth="1"/>
    <col min="12296" max="12296" width="6.5703125" style="47" customWidth="1"/>
    <col min="12297" max="12297" width="7" style="47" customWidth="1"/>
    <col min="12298" max="12298" width="6.5703125" style="47" customWidth="1"/>
    <col min="12299" max="12299" width="5.5703125" style="47" customWidth="1"/>
    <col min="12300" max="12300" width="7.5703125" style="47" customWidth="1"/>
    <col min="12301" max="12301" width="4.5703125" style="47" customWidth="1"/>
    <col min="12302" max="12302" width="6.7109375" style="47" customWidth="1"/>
    <col min="12303" max="12303" width="6.42578125" style="47" customWidth="1"/>
    <col min="12304" max="12529" width="8.85546875" style="47"/>
    <col min="12530" max="12530" width="14.140625" style="47" bestFit="1" customWidth="1"/>
    <col min="12531" max="12541" width="8.85546875" style="47"/>
    <col min="12542" max="12542" width="7.140625" style="47" customWidth="1"/>
    <col min="12543" max="12543" width="12" style="47" customWidth="1"/>
    <col min="12544" max="12544" width="6.28515625" style="47" customWidth="1"/>
    <col min="12545" max="12548" width="6.5703125" style="47" customWidth="1"/>
    <col min="12549" max="12549" width="5.42578125" style="47" customWidth="1"/>
    <col min="12550" max="12550" width="6.5703125" style="47" customWidth="1"/>
    <col min="12551" max="12551" width="6.85546875" style="47" customWidth="1"/>
    <col min="12552" max="12552" width="6.5703125" style="47" customWidth="1"/>
    <col min="12553" max="12553" width="7" style="47" customWidth="1"/>
    <col min="12554" max="12554" width="6.5703125" style="47" customWidth="1"/>
    <col min="12555" max="12555" width="5.5703125" style="47" customWidth="1"/>
    <col min="12556" max="12556" width="7.5703125" style="47" customWidth="1"/>
    <col min="12557" max="12557" width="4.5703125" style="47" customWidth="1"/>
    <col min="12558" max="12558" width="6.7109375" style="47" customWidth="1"/>
    <col min="12559" max="12559" width="6.42578125" style="47" customWidth="1"/>
    <col min="12560" max="12785" width="8.85546875" style="47"/>
    <col min="12786" max="12786" width="14.140625" style="47" bestFit="1" customWidth="1"/>
    <col min="12787" max="12797" width="8.85546875" style="47"/>
    <col min="12798" max="12798" width="7.140625" style="47" customWidth="1"/>
    <col min="12799" max="12799" width="12" style="47" customWidth="1"/>
    <col min="12800" max="12800" width="6.28515625" style="47" customWidth="1"/>
    <col min="12801" max="12804" width="6.5703125" style="47" customWidth="1"/>
    <col min="12805" max="12805" width="5.42578125" style="47" customWidth="1"/>
    <col min="12806" max="12806" width="6.5703125" style="47" customWidth="1"/>
    <col min="12807" max="12807" width="6.85546875" style="47" customWidth="1"/>
    <col min="12808" max="12808" width="6.5703125" style="47" customWidth="1"/>
    <col min="12809" max="12809" width="7" style="47" customWidth="1"/>
    <col min="12810" max="12810" width="6.5703125" style="47" customWidth="1"/>
    <col min="12811" max="12811" width="5.5703125" style="47" customWidth="1"/>
    <col min="12812" max="12812" width="7.5703125" style="47" customWidth="1"/>
    <col min="12813" max="12813" width="4.5703125" style="47" customWidth="1"/>
    <col min="12814" max="12814" width="6.7109375" style="47" customWidth="1"/>
    <col min="12815" max="12815" width="6.42578125" style="47" customWidth="1"/>
    <col min="12816" max="13041" width="8.85546875" style="47"/>
    <col min="13042" max="13042" width="14.140625" style="47" bestFit="1" customWidth="1"/>
    <col min="13043" max="13053" width="8.85546875" style="47"/>
    <col min="13054" max="13054" width="7.140625" style="47" customWidth="1"/>
    <col min="13055" max="13055" width="12" style="47" customWidth="1"/>
    <col min="13056" max="13056" width="6.28515625" style="47" customWidth="1"/>
    <col min="13057" max="13060" width="6.5703125" style="47" customWidth="1"/>
    <col min="13061" max="13061" width="5.42578125" style="47" customWidth="1"/>
    <col min="13062" max="13062" width="6.5703125" style="47" customWidth="1"/>
    <col min="13063" max="13063" width="6.85546875" style="47" customWidth="1"/>
    <col min="13064" max="13064" width="6.5703125" style="47" customWidth="1"/>
    <col min="13065" max="13065" width="7" style="47" customWidth="1"/>
    <col min="13066" max="13066" width="6.5703125" style="47" customWidth="1"/>
    <col min="13067" max="13067" width="5.5703125" style="47" customWidth="1"/>
    <col min="13068" max="13068" width="7.5703125" style="47" customWidth="1"/>
    <col min="13069" max="13069" width="4.5703125" style="47" customWidth="1"/>
    <col min="13070" max="13070" width="6.7109375" style="47" customWidth="1"/>
    <col min="13071" max="13071" width="6.42578125" style="47" customWidth="1"/>
    <col min="13072" max="13297" width="8.85546875" style="47"/>
    <col min="13298" max="13298" width="14.140625" style="47" bestFit="1" customWidth="1"/>
    <col min="13299" max="13309" width="8.85546875" style="47"/>
    <col min="13310" max="13310" width="7.140625" style="47" customWidth="1"/>
    <col min="13311" max="13311" width="12" style="47" customWidth="1"/>
    <col min="13312" max="13312" width="6.28515625" style="47" customWidth="1"/>
    <col min="13313" max="13316" width="6.5703125" style="47" customWidth="1"/>
    <col min="13317" max="13317" width="5.42578125" style="47" customWidth="1"/>
    <col min="13318" max="13318" width="6.5703125" style="47" customWidth="1"/>
    <col min="13319" max="13319" width="6.85546875" style="47" customWidth="1"/>
    <col min="13320" max="13320" width="6.5703125" style="47" customWidth="1"/>
    <col min="13321" max="13321" width="7" style="47" customWidth="1"/>
    <col min="13322" max="13322" width="6.5703125" style="47" customWidth="1"/>
    <col min="13323" max="13323" width="5.5703125" style="47" customWidth="1"/>
    <col min="13324" max="13324" width="7.5703125" style="47" customWidth="1"/>
    <col min="13325" max="13325" width="4.5703125" style="47" customWidth="1"/>
    <col min="13326" max="13326" width="6.7109375" style="47" customWidth="1"/>
    <col min="13327" max="13327" width="6.42578125" style="47" customWidth="1"/>
    <col min="13328" max="13553" width="8.85546875" style="47"/>
    <col min="13554" max="13554" width="14.140625" style="47" bestFit="1" customWidth="1"/>
    <col min="13555" max="13565" width="8.85546875" style="47"/>
    <col min="13566" max="13566" width="7.140625" style="47" customWidth="1"/>
    <col min="13567" max="13567" width="12" style="47" customWidth="1"/>
    <col min="13568" max="13568" width="6.28515625" style="47" customWidth="1"/>
    <col min="13569" max="13572" width="6.5703125" style="47" customWidth="1"/>
    <col min="13573" max="13573" width="5.42578125" style="47" customWidth="1"/>
    <col min="13574" max="13574" width="6.5703125" style="47" customWidth="1"/>
    <col min="13575" max="13575" width="6.85546875" style="47" customWidth="1"/>
    <col min="13576" max="13576" width="6.5703125" style="47" customWidth="1"/>
    <col min="13577" max="13577" width="7" style="47" customWidth="1"/>
    <col min="13578" max="13578" width="6.5703125" style="47" customWidth="1"/>
    <col min="13579" max="13579" width="5.5703125" style="47" customWidth="1"/>
    <col min="13580" max="13580" width="7.5703125" style="47" customWidth="1"/>
    <col min="13581" max="13581" width="4.5703125" style="47" customWidth="1"/>
    <col min="13582" max="13582" width="6.7109375" style="47" customWidth="1"/>
    <col min="13583" max="13583" width="6.42578125" style="47" customWidth="1"/>
    <col min="13584" max="13809" width="8.85546875" style="47"/>
    <col min="13810" max="13810" width="14.140625" style="47" bestFit="1" customWidth="1"/>
    <col min="13811" max="13821" width="8.85546875" style="47"/>
    <col min="13822" max="13822" width="7.140625" style="47" customWidth="1"/>
    <col min="13823" max="13823" width="12" style="47" customWidth="1"/>
    <col min="13824" max="13824" width="6.28515625" style="47" customWidth="1"/>
    <col min="13825" max="13828" width="6.5703125" style="47" customWidth="1"/>
    <col min="13829" max="13829" width="5.42578125" style="47" customWidth="1"/>
    <col min="13830" max="13830" width="6.5703125" style="47" customWidth="1"/>
    <col min="13831" max="13831" width="6.85546875" style="47" customWidth="1"/>
    <col min="13832" max="13832" width="6.5703125" style="47" customWidth="1"/>
    <col min="13833" max="13833" width="7" style="47" customWidth="1"/>
    <col min="13834" max="13834" width="6.5703125" style="47" customWidth="1"/>
    <col min="13835" max="13835" width="5.5703125" style="47" customWidth="1"/>
    <col min="13836" max="13836" width="7.5703125" style="47" customWidth="1"/>
    <col min="13837" max="13837" width="4.5703125" style="47" customWidth="1"/>
    <col min="13838" max="13838" width="6.7109375" style="47" customWidth="1"/>
    <col min="13839" max="13839" width="6.42578125" style="47" customWidth="1"/>
    <col min="13840" max="14065" width="8.85546875" style="47"/>
    <col min="14066" max="14066" width="14.140625" style="47" bestFit="1" customWidth="1"/>
    <col min="14067" max="14077" width="8.85546875" style="47"/>
    <col min="14078" max="14078" width="7.140625" style="47" customWidth="1"/>
    <col min="14079" max="14079" width="12" style="47" customWidth="1"/>
    <col min="14080" max="14080" width="6.28515625" style="47" customWidth="1"/>
    <col min="14081" max="14084" width="6.5703125" style="47" customWidth="1"/>
    <col min="14085" max="14085" width="5.42578125" style="47" customWidth="1"/>
    <col min="14086" max="14086" width="6.5703125" style="47" customWidth="1"/>
    <col min="14087" max="14087" width="6.85546875" style="47" customWidth="1"/>
    <col min="14088" max="14088" width="6.5703125" style="47" customWidth="1"/>
    <col min="14089" max="14089" width="7" style="47" customWidth="1"/>
    <col min="14090" max="14090" width="6.5703125" style="47" customWidth="1"/>
    <col min="14091" max="14091" width="5.5703125" style="47" customWidth="1"/>
    <col min="14092" max="14092" width="7.5703125" style="47" customWidth="1"/>
    <col min="14093" max="14093" width="4.5703125" style="47" customWidth="1"/>
    <col min="14094" max="14094" width="6.7109375" style="47" customWidth="1"/>
    <col min="14095" max="14095" width="6.42578125" style="47" customWidth="1"/>
    <col min="14096" max="14321" width="8.85546875" style="47"/>
    <col min="14322" max="14322" width="14.140625" style="47" bestFit="1" customWidth="1"/>
    <col min="14323" max="14333" width="8.85546875" style="47"/>
    <col min="14334" max="14334" width="7.140625" style="47" customWidth="1"/>
    <col min="14335" max="14335" width="12" style="47" customWidth="1"/>
    <col min="14336" max="14336" width="6.28515625" style="47" customWidth="1"/>
    <col min="14337" max="14340" width="6.5703125" style="47" customWidth="1"/>
    <col min="14341" max="14341" width="5.42578125" style="47" customWidth="1"/>
    <col min="14342" max="14342" width="6.5703125" style="47" customWidth="1"/>
    <col min="14343" max="14343" width="6.85546875" style="47" customWidth="1"/>
    <col min="14344" max="14344" width="6.5703125" style="47" customWidth="1"/>
    <col min="14345" max="14345" width="7" style="47" customWidth="1"/>
    <col min="14346" max="14346" width="6.5703125" style="47" customWidth="1"/>
    <col min="14347" max="14347" width="5.5703125" style="47" customWidth="1"/>
    <col min="14348" max="14348" width="7.5703125" style="47" customWidth="1"/>
    <col min="14349" max="14349" width="4.5703125" style="47" customWidth="1"/>
    <col min="14350" max="14350" width="6.7109375" style="47" customWidth="1"/>
    <col min="14351" max="14351" width="6.42578125" style="47" customWidth="1"/>
    <col min="14352" max="14577" width="8.85546875" style="47"/>
    <col min="14578" max="14578" width="14.140625" style="47" bestFit="1" customWidth="1"/>
    <col min="14579" max="14589" width="8.85546875" style="47"/>
    <col min="14590" max="14590" width="7.140625" style="47" customWidth="1"/>
    <col min="14591" max="14591" width="12" style="47" customWidth="1"/>
    <col min="14592" max="14592" width="6.28515625" style="47" customWidth="1"/>
    <col min="14593" max="14596" width="6.5703125" style="47" customWidth="1"/>
    <col min="14597" max="14597" width="5.42578125" style="47" customWidth="1"/>
    <col min="14598" max="14598" width="6.5703125" style="47" customWidth="1"/>
    <col min="14599" max="14599" width="6.85546875" style="47" customWidth="1"/>
    <col min="14600" max="14600" width="6.5703125" style="47" customWidth="1"/>
    <col min="14601" max="14601" width="7" style="47" customWidth="1"/>
    <col min="14602" max="14602" width="6.5703125" style="47" customWidth="1"/>
    <col min="14603" max="14603" width="5.5703125" style="47" customWidth="1"/>
    <col min="14604" max="14604" width="7.5703125" style="47" customWidth="1"/>
    <col min="14605" max="14605" width="4.5703125" style="47" customWidth="1"/>
    <col min="14606" max="14606" width="6.7109375" style="47" customWidth="1"/>
    <col min="14607" max="14607" width="6.42578125" style="47" customWidth="1"/>
    <col min="14608" max="14833" width="8.85546875" style="47"/>
    <col min="14834" max="14834" width="14.140625" style="47" bestFit="1" customWidth="1"/>
    <col min="14835" max="14845" width="8.85546875" style="47"/>
    <col min="14846" max="14846" width="7.140625" style="47" customWidth="1"/>
    <col min="14847" max="14847" width="12" style="47" customWidth="1"/>
    <col min="14848" max="14848" width="6.28515625" style="47" customWidth="1"/>
    <col min="14849" max="14852" width="6.5703125" style="47" customWidth="1"/>
    <col min="14853" max="14853" width="5.42578125" style="47" customWidth="1"/>
    <col min="14854" max="14854" width="6.5703125" style="47" customWidth="1"/>
    <col min="14855" max="14855" width="6.85546875" style="47" customWidth="1"/>
    <col min="14856" max="14856" width="6.5703125" style="47" customWidth="1"/>
    <col min="14857" max="14857" width="7" style="47" customWidth="1"/>
    <col min="14858" max="14858" width="6.5703125" style="47" customWidth="1"/>
    <col min="14859" max="14859" width="5.5703125" style="47" customWidth="1"/>
    <col min="14860" max="14860" width="7.5703125" style="47" customWidth="1"/>
    <col min="14861" max="14861" width="4.5703125" style="47" customWidth="1"/>
    <col min="14862" max="14862" width="6.7109375" style="47" customWidth="1"/>
    <col min="14863" max="14863" width="6.42578125" style="47" customWidth="1"/>
    <col min="14864" max="15089" width="8.85546875" style="47"/>
    <col min="15090" max="15090" width="14.140625" style="47" bestFit="1" customWidth="1"/>
    <col min="15091" max="15101" width="8.85546875" style="47"/>
    <col min="15102" max="15102" width="7.140625" style="47" customWidth="1"/>
    <col min="15103" max="15103" width="12" style="47" customWidth="1"/>
    <col min="15104" max="15104" width="6.28515625" style="47" customWidth="1"/>
    <col min="15105" max="15108" width="6.5703125" style="47" customWidth="1"/>
    <col min="15109" max="15109" width="5.42578125" style="47" customWidth="1"/>
    <col min="15110" max="15110" width="6.5703125" style="47" customWidth="1"/>
    <col min="15111" max="15111" width="6.85546875" style="47" customWidth="1"/>
    <col min="15112" max="15112" width="6.5703125" style="47" customWidth="1"/>
    <col min="15113" max="15113" width="7" style="47" customWidth="1"/>
    <col min="15114" max="15114" width="6.5703125" style="47" customWidth="1"/>
    <col min="15115" max="15115" width="5.5703125" style="47" customWidth="1"/>
    <col min="15116" max="15116" width="7.5703125" style="47" customWidth="1"/>
    <col min="15117" max="15117" width="4.5703125" style="47" customWidth="1"/>
    <col min="15118" max="15118" width="6.7109375" style="47" customWidth="1"/>
    <col min="15119" max="15119" width="6.42578125" style="47" customWidth="1"/>
    <col min="15120" max="15345" width="8.85546875" style="47"/>
    <col min="15346" max="15346" width="14.140625" style="47" bestFit="1" customWidth="1"/>
    <col min="15347" max="15357" width="8.85546875" style="47"/>
    <col min="15358" max="15358" width="7.140625" style="47" customWidth="1"/>
    <col min="15359" max="15359" width="12" style="47" customWidth="1"/>
    <col min="15360" max="15360" width="6.28515625" style="47" customWidth="1"/>
    <col min="15361" max="15364" width="6.5703125" style="47" customWidth="1"/>
    <col min="15365" max="15365" width="5.42578125" style="47" customWidth="1"/>
    <col min="15366" max="15366" width="6.5703125" style="47" customWidth="1"/>
    <col min="15367" max="15367" width="6.85546875" style="47" customWidth="1"/>
    <col min="15368" max="15368" width="6.5703125" style="47" customWidth="1"/>
    <col min="15369" max="15369" width="7" style="47" customWidth="1"/>
    <col min="15370" max="15370" width="6.5703125" style="47" customWidth="1"/>
    <col min="15371" max="15371" width="5.5703125" style="47" customWidth="1"/>
    <col min="15372" max="15372" width="7.5703125" style="47" customWidth="1"/>
    <col min="15373" max="15373" width="4.5703125" style="47" customWidth="1"/>
    <col min="15374" max="15374" width="6.7109375" style="47" customWidth="1"/>
    <col min="15375" max="15375" width="6.42578125" style="47" customWidth="1"/>
    <col min="15376" max="15601" width="8.85546875" style="47"/>
    <col min="15602" max="15602" width="14.140625" style="47" bestFit="1" customWidth="1"/>
    <col min="15603" max="15613" width="8.85546875" style="47"/>
    <col min="15614" max="15614" width="7.140625" style="47" customWidth="1"/>
    <col min="15615" max="15615" width="12" style="47" customWidth="1"/>
    <col min="15616" max="15616" width="6.28515625" style="47" customWidth="1"/>
    <col min="15617" max="15620" width="6.5703125" style="47" customWidth="1"/>
    <col min="15621" max="15621" width="5.42578125" style="47" customWidth="1"/>
    <col min="15622" max="15622" width="6.5703125" style="47" customWidth="1"/>
    <col min="15623" max="15623" width="6.85546875" style="47" customWidth="1"/>
    <col min="15624" max="15624" width="6.5703125" style="47" customWidth="1"/>
    <col min="15625" max="15625" width="7" style="47" customWidth="1"/>
    <col min="15626" max="15626" width="6.5703125" style="47" customWidth="1"/>
    <col min="15627" max="15627" width="5.5703125" style="47" customWidth="1"/>
    <col min="15628" max="15628" width="7.5703125" style="47" customWidth="1"/>
    <col min="15629" max="15629" width="4.5703125" style="47" customWidth="1"/>
    <col min="15630" max="15630" width="6.7109375" style="47" customWidth="1"/>
    <col min="15631" max="15631" width="6.42578125" style="47" customWidth="1"/>
    <col min="15632" max="15857" width="8.85546875" style="47"/>
    <col min="15858" max="15858" width="14.140625" style="47" bestFit="1" customWidth="1"/>
    <col min="15859" max="15869" width="8.85546875" style="47"/>
    <col min="15870" max="15870" width="7.140625" style="47" customWidth="1"/>
    <col min="15871" max="15871" width="12" style="47" customWidth="1"/>
    <col min="15872" max="15872" width="6.28515625" style="47" customWidth="1"/>
    <col min="15873" max="15876" width="6.5703125" style="47" customWidth="1"/>
    <col min="15877" max="15877" width="5.42578125" style="47" customWidth="1"/>
    <col min="15878" max="15878" width="6.5703125" style="47" customWidth="1"/>
    <col min="15879" max="15879" width="6.85546875" style="47" customWidth="1"/>
    <col min="15880" max="15880" width="6.5703125" style="47" customWidth="1"/>
    <col min="15881" max="15881" width="7" style="47" customWidth="1"/>
    <col min="15882" max="15882" width="6.5703125" style="47" customWidth="1"/>
    <col min="15883" max="15883" width="5.5703125" style="47" customWidth="1"/>
    <col min="15884" max="15884" width="7.5703125" style="47" customWidth="1"/>
    <col min="15885" max="15885" width="4.5703125" style="47" customWidth="1"/>
    <col min="15886" max="15886" width="6.7109375" style="47" customWidth="1"/>
    <col min="15887" max="15887" width="6.42578125" style="47" customWidth="1"/>
    <col min="15888" max="16113" width="8.85546875" style="47"/>
    <col min="16114" max="16114" width="14.140625" style="47" bestFit="1" customWidth="1"/>
    <col min="16115" max="16125" width="8.85546875" style="47"/>
    <col min="16126" max="16126" width="7.140625" style="47" customWidth="1"/>
    <col min="16127" max="16127" width="12" style="47" customWidth="1"/>
    <col min="16128" max="16128" width="6.28515625" style="47" customWidth="1"/>
    <col min="16129" max="16132" width="6.5703125" style="47" customWidth="1"/>
    <col min="16133" max="16133" width="5.42578125" style="47" customWidth="1"/>
    <col min="16134" max="16134" width="6.5703125" style="47" customWidth="1"/>
    <col min="16135" max="16135" width="6.85546875" style="47" customWidth="1"/>
    <col min="16136" max="16136" width="6.5703125" style="47" customWidth="1"/>
    <col min="16137" max="16137" width="7" style="47" customWidth="1"/>
    <col min="16138" max="16138" width="6.5703125" style="47" customWidth="1"/>
    <col min="16139" max="16139" width="5.5703125" style="47" customWidth="1"/>
    <col min="16140" max="16140" width="7.5703125" style="47" customWidth="1"/>
    <col min="16141" max="16141" width="4.5703125" style="47" customWidth="1"/>
    <col min="16142" max="16142" width="6.7109375" style="47" customWidth="1"/>
    <col min="16143" max="16143" width="6.42578125" style="47" customWidth="1"/>
    <col min="16144" max="16369" width="8.85546875" style="47"/>
    <col min="16370" max="16370" width="14.140625" style="47" bestFit="1" customWidth="1"/>
    <col min="16371" max="16384" width="8.85546875" style="47"/>
  </cols>
  <sheetData>
    <row r="1" spans="1:24" ht="18" customHeight="1" thickBot="1" x14ac:dyDescent="0.3">
      <c r="A1" s="454" t="s">
        <v>167</v>
      </c>
      <c r="B1" s="454"/>
      <c r="C1" s="454"/>
      <c r="D1" s="454"/>
      <c r="E1" s="454"/>
      <c r="F1" s="454"/>
      <c r="G1" s="454"/>
      <c r="H1" s="454"/>
      <c r="I1" s="454"/>
      <c r="J1" s="454"/>
      <c r="K1" s="454"/>
      <c r="L1" s="454"/>
      <c r="M1" s="454"/>
      <c r="N1" s="454"/>
    </row>
    <row r="2" spans="1:24" ht="26.25" customHeight="1" x14ac:dyDescent="0.25">
      <c r="A2" s="48"/>
      <c r="B2" s="48"/>
      <c r="C2" s="48"/>
      <c r="D2" s="48"/>
      <c r="E2" s="48"/>
      <c r="F2" s="48"/>
      <c r="G2" s="48"/>
      <c r="H2" s="48"/>
      <c r="I2" s="48"/>
      <c r="J2" s="48"/>
      <c r="K2" s="48"/>
      <c r="L2" s="48"/>
      <c r="M2" s="48"/>
      <c r="N2" s="48"/>
      <c r="O2" s="49"/>
      <c r="P2" s="49"/>
      <c r="Q2" s="49"/>
      <c r="R2" s="49"/>
      <c r="S2" s="49"/>
      <c r="T2" s="49"/>
    </row>
    <row r="3" spans="1:24" s="49" customFormat="1" ht="37.5" customHeight="1" x14ac:dyDescent="0.25">
      <c r="A3" s="626" t="s">
        <v>168</v>
      </c>
      <c r="B3" s="627"/>
      <c r="C3" s="627"/>
      <c r="D3" s="628"/>
      <c r="E3" s="629"/>
      <c r="F3" s="630"/>
      <c r="G3" s="630"/>
      <c r="H3" s="631"/>
      <c r="I3" s="632"/>
      <c r="J3" s="633"/>
      <c r="K3" s="633"/>
      <c r="L3" s="633"/>
      <c r="M3" s="633"/>
      <c r="N3" s="633"/>
      <c r="P3" s="50"/>
      <c r="X3" s="51"/>
    </row>
    <row r="4" spans="1:24" s="49" customFormat="1" ht="12.75" customHeight="1" x14ac:dyDescent="0.25">
      <c r="A4" s="634" t="s">
        <v>169</v>
      </c>
      <c r="B4" s="635"/>
      <c r="C4" s="635"/>
      <c r="D4" s="636"/>
      <c r="E4" s="640"/>
      <c r="F4" s="641"/>
      <c r="G4" s="641"/>
      <c r="H4" s="641"/>
      <c r="I4" s="642"/>
      <c r="J4" s="643"/>
      <c r="K4" s="643"/>
      <c r="L4" s="644"/>
      <c r="M4" s="644"/>
      <c r="N4" s="645"/>
      <c r="P4" s="50"/>
      <c r="X4" s="51"/>
    </row>
    <row r="5" spans="1:24" s="49" customFormat="1" ht="21.75" customHeight="1" x14ac:dyDescent="0.25">
      <c r="A5" s="637"/>
      <c r="B5" s="638"/>
      <c r="C5" s="638"/>
      <c r="D5" s="639"/>
      <c r="E5" s="641"/>
      <c r="F5" s="641"/>
      <c r="G5" s="641"/>
      <c r="H5" s="641"/>
      <c r="I5" s="646"/>
      <c r="J5" s="647"/>
      <c r="K5" s="647"/>
      <c r="L5" s="647"/>
      <c r="M5" s="647"/>
      <c r="N5" s="648"/>
      <c r="P5" s="50"/>
      <c r="X5" s="51"/>
    </row>
    <row r="6" spans="1:24" s="49" customFormat="1" ht="21.75" customHeight="1" x14ac:dyDescent="0.25">
      <c r="A6" s="615" t="s">
        <v>68</v>
      </c>
      <c r="B6" s="616"/>
      <c r="C6" s="616"/>
      <c r="D6" s="617"/>
      <c r="E6" s="621" t="s">
        <v>266</v>
      </c>
      <c r="F6" s="621"/>
      <c r="G6" s="621"/>
      <c r="H6" s="622"/>
      <c r="I6" s="625" t="s">
        <v>69</v>
      </c>
      <c r="J6" s="625"/>
      <c r="K6" s="625"/>
      <c r="L6" s="625"/>
      <c r="M6" s="625"/>
      <c r="N6" s="625"/>
      <c r="P6" s="50"/>
    </row>
    <row r="7" spans="1:24" s="49" customFormat="1" ht="27" customHeight="1" x14ac:dyDescent="0.25">
      <c r="A7" s="618"/>
      <c r="B7" s="619"/>
      <c r="C7" s="619"/>
      <c r="D7" s="620"/>
      <c r="E7" s="623"/>
      <c r="F7" s="623"/>
      <c r="G7" s="623"/>
      <c r="H7" s="624"/>
      <c r="I7" s="273">
        <v>2020</v>
      </c>
      <c r="J7" s="274"/>
      <c r="K7" s="256">
        <v>2021</v>
      </c>
      <c r="L7" s="256"/>
      <c r="M7" s="256">
        <v>2022</v>
      </c>
      <c r="N7" s="256"/>
      <c r="P7" s="50"/>
    </row>
    <row r="8" spans="1:24" s="49" customFormat="1" ht="31.5" customHeight="1" x14ac:dyDescent="0.25">
      <c r="A8" s="670" t="s">
        <v>70</v>
      </c>
      <c r="B8" s="671"/>
      <c r="C8" s="671"/>
      <c r="D8" s="672"/>
      <c r="E8" s="673"/>
      <c r="F8" s="673"/>
      <c r="G8" s="673"/>
      <c r="H8" s="674"/>
      <c r="I8" s="675" t="s">
        <v>71</v>
      </c>
      <c r="J8" s="676"/>
      <c r="K8" s="677" t="s">
        <v>71</v>
      </c>
      <c r="L8" s="677"/>
      <c r="M8" s="677"/>
      <c r="N8" s="677"/>
      <c r="P8" s="50"/>
    </row>
    <row r="9" spans="1:24" ht="55.5" customHeight="1" x14ac:dyDescent="0.25">
      <c r="A9" s="678" t="s">
        <v>72</v>
      </c>
      <c r="B9" s="679"/>
      <c r="C9" s="680" t="s">
        <v>263</v>
      </c>
      <c r="D9" s="681"/>
      <c r="E9" s="681"/>
      <c r="F9" s="681"/>
      <c r="G9" s="681"/>
      <c r="H9" s="681"/>
      <c r="I9" s="681"/>
      <c r="J9" s="681"/>
      <c r="K9" s="681"/>
      <c r="L9" s="681"/>
      <c r="M9" s="681"/>
      <c r="N9" s="682"/>
      <c r="P9" s="50"/>
      <c r="Q9" s="52"/>
    </row>
    <row r="10" spans="1:24" ht="19.5" customHeight="1" x14ac:dyDescent="0.25">
      <c r="A10" s="649" t="s">
        <v>73</v>
      </c>
      <c r="B10" s="650"/>
      <c r="C10" s="655" t="s">
        <v>258</v>
      </c>
      <c r="D10" s="656"/>
      <c r="E10" s="656"/>
      <c r="F10" s="656"/>
      <c r="G10" s="656"/>
      <c r="H10" s="656"/>
      <c r="I10" s="656"/>
      <c r="J10" s="656"/>
      <c r="K10" s="656"/>
      <c r="L10" s="656"/>
      <c r="M10" s="656"/>
      <c r="N10" s="657"/>
      <c r="P10" s="50"/>
      <c r="Q10" s="52"/>
      <c r="X10" s="52"/>
    </row>
    <row r="11" spans="1:24" ht="19.5" customHeight="1" x14ac:dyDescent="0.25">
      <c r="A11" s="651"/>
      <c r="B11" s="652"/>
      <c r="C11" s="658"/>
      <c r="D11" s="659"/>
      <c r="E11" s="659"/>
      <c r="F11" s="659"/>
      <c r="G11" s="659"/>
      <c r="H11" s="659"/>
      <c r="I11" s="659"/>
      <c r="J11" s="659"/>
      <c r="K11" s="659"/>
      <c r="L11" s="659"/>
      <c r="M11" s="659"/>
      <c r="N11" s="660"/>
      <c r="Q11" s="52"/>
      <c r="X11" s="52"/>
    </row>
    <row r="12" spans="1:24" ht="22.5" customHeight="1" x14ac:dyDescent="0.25">
      <c r="A12" s="651"/>
      <c r="B12" s="652"/>
      <c r="C12" s="658"/>
      <c r="D12" s="659"/>
      <c r="E12" s="659"/>
      <c r="F12" s="659"/>
      <c r="G12" s="659"/>
      <c r="H12" s="659"/>
      <c r="I12" s="659"/>
      <c r="J12" s="659"/>
      <c r="K12" s="659"/>
      <c r="L12" s="659"/>
      <c r="M12" s="659"/>
      <c r="N12" s="660"/>
      <c r="X12" s="52"/>
    </row>
    <row r="13" spans="1:24" ht="45" customHeight="1" x14ac:dyDescent="0.25">
      <c r="A13" s="651"/>
      <c r="B13" s="652"/>
      <c r="C13" s="658"/>
      <c r="D13" s="659"/>
      <c r="E13" s="659"/>
      <c r="F13" s="659"/>
      <c r="G13" s="659"/>
      <c r="H13" s="659"/>
      <c r="I13" s="659"/>
      <c r="J13" s="659"/>
      <c r="K13" s="659"/>
      <c r="L13" s="659"/>
      <c r="M13" s="659"/>
      <c r="N13" s="660"/>
      <c r="X13" s="52"/>
    </row>
    <row r="14" spans="1:24" ht="18.75" hidden="1" customHeight="1" x14ac:dyDescent="0.25">
      <c r="A14" s="651"/>
      <c r="B14" s="652"/>
      <c r="C14" s="658"/>
      <c r="D14" s="659"/>
      <c r="E14" s="659"/>
      <c r="F14" s="659"/>
      <c r="G14" s="659"/>
      <c r="H14" s="659"/>
      <c r="I14" s="659"/>
      <c r="J14" s="659"/>
      <c r="K14" s="659"/>
      <c r="L14" s="659"/>
      <c r="M14" s="659"/>
      <c r="N14" s="660"/>
    </row>
    <row r="15" spans="1:24" ht="16.5" hidden="1" customHeight="1" x14ac:dyDescent="0.25">
      <c r="A15" s="651"/>
      <c r="B15" s="652"/>
      <c r="C15" s="658"/>
      <c r="D15" s="659"/>
      <c r="E15" s="659"/>
      <c r="F15" s="659"/>
      <c r="G15" s="659"/>
      <c r="H15" s="659"/>
      <c r="I15" s="659"/>
      <c r="J15" s="659"/>
      <c r="K15" s="659"/>
      <c r="L15" s="659"/>
      <c r="M15" s="659"/>
      <c r="N15" s="660"/>
    </row>
    <row r="16" spans="1:24" ht="23.25" hidden="1" customHeight="1" x14ac:dyDescent="0.25">
      <c r="A16" s="651"/>
      <c r="B16" s="652"/>
      <c r="C16" s="658"/>
      <c r="D16" s="659"/>
      <c r="E16" s="659"/>
      <c r="F16" s="659"/>
      <c r="G16" s="659"/>
      <c r="H16" s="659"/>
      <c r="I16" s="659"/>
      <c r="J16" s="659"/>
      <c r="K16" s="659"/>
      <c r="L16" s="659"/>
      <c r="M16" s="659"/>
      <c r="N16" s="660"/>
    </row>
    <row r="17" spans="1:26" ht="20.25" hidden="1" customHeight="1" x14ac:dyDescent="0.25">
      <c r="A17" s="651"/>
      <c r="B17" s="652"/>
      <c r="C17" s="658"/>
      <c r="D17" s="659"/>
      <c r="E17" s="659"/>
      <c r="F17" s="659"/>
      <c r="G17" s="659"/>
      <c r="H17" s="659"/>
      <c r="I17" s="659"/>
      <c r="J17" s="659"/>
      <c r="K17" s="659"/>
      <c r="L17" s="659"/>
      <c r="M17" s="659"/>
      <c r="N17" s="660"/>
    </row>
    <row r="18" spans="1:26" ht="13.5" hidden="1" customHeight="1" x14ac:dyDescent="0.25">
      <c r="A18" s="651"/>
      <c r="B18" s="652"/>
      <c r="C18" s="658"/>
      <c r="D18" s="659"/>
      <c r="E18" s="659"/>
      <c r="F18" s="659"/>
      <c r="G18" s="659"/>
      <c r="H18" s="659"/>
      <c r="I18" s="659"/>
      <c r="J18" s="659"/>
      <c r="K18" s="659"/>
      <c r="L18" s="659"/>
      <c r="M18" s="659"/>
      <c r="N18" s="660"/>
    </row>
    <row r="19" spans="1:26" ht="13.5" hidden="1" customHeight="1" x14ac:dyDescent="0.25">
      <c r="A19" s="651"/>
      <c r="B19" s="652"/>
      <c r="C19" s="658"/>
      <c r="D19" s="659"/>
      <c r="E19" s="659"/>
      <c r="F19" s="659"/>
      <c r="G19" s="659"/>
      <c r="H19" s="659"/>
      <c r="I19" s="659"/>
      <c r="J19" s="659"/>
      <c r="K19" s="659"/>
      <c r="L19" s="659"/>
      <c r="M19" s="659"/>
      <c r="N19" s="660"/>
    </row>
    <row r="20" spans="1:26" ht="13.5" hidden="1" customHeight="1" x14ac:dyDescent="0.25">
      <c r="A20" s="651"/>
      <c r="B20" s="652"/>
      <c r="C20" s="658"/>
      <c r="D20" s="659"/>
      <c r="E20" s="659"/>
      <c r="F20" s="659"/>
      <c r="G20" s="659"/>
      <c r="H20" s="659"/>
      <c r="I20" s="659"/>
      <c r="J20" s="659"/>
      <c r="K20" s="659"/>
      <c r="L20" s="659"/>
      <c r="M20" s="659"/>
      <c r="N20" s="660"/>
    </row>
    <row r="21" spans="1:26" ht="13.5" hidden="1" customHeight="1" x14ac:dyDescent="0.25">
      <c r="A21" s="651"/>
      <c r="B21" s="652"/>
      <c r="C21" s="658"/>
      <c r="D21" s="659"/>
      <c r="E21" s="659"/>
      <c r="F21" s="659"/>
      <c r="G21" s="659"/>
      <c r="H21" s="659"/>
      <c r="I21" s="659"/>
      <c r="J21" s="659"/>
      <c r="K21" s="659"/>
      <c r="L21" s="659"/>
      <c r="M21" s="659"/>
      <c r="N21" s="660"/>
    </row>
    <row r="22" spans="1:26" ht="13.5" hidden="1" customHeight="1" x14ac:dyDescent="0.25">
      <c r="A22" s="653"/>
      <c r="B22" s="654"/>
      <c r="C22" s="661"/>
      <c r="D22" s="662"/>
      <c r="E22" s="662"/>
      <c r="F22" s="662"/>
      <c r="G22" s="662"/>
      <c r="H22" s="662"/>
      <c r="I22" s="662"/>
      <c r="J22" s="662"/>
      <c r="K22" s="662"/>
      <c r="L22" s="662"/>
      <c r="M22" s="662"/>
      <c r="N22" s="663"/>
    </row>
    <row r="23" spans="1:26" ht="18.75" customHeight="1" x14ac:dyDescent="0.25">
      <c r="A23" s="664" t="s">
        <v>74</v>
      </c>
      <c r="B23" s="665"/>
      <c r="C23" s="665"/>
      <c r="D23" s="665"/>
      <c r="E23" s="665"/>
      <c r="F23" s="665"/>
      <c r="G23" s="665"/>
      <c r="H23" s="665"/>
      <c r="I23" s="665"/>
      <c r="J23" s="665"/>
      <c r="K23" s="665"/>
      <c r="L23" s="665"/>
      <c r="M23" s="665"/>
      <c r="N23" s="666"/>
      <c r="P23" s="64"/>
      <c r="Q23" s="64"/>
      <c r="R23" s="64"/>
      <c r="S23" s="64"/>
      <c r="T23" s="64"/>
      <c r="U23" s="64"/>
      <c r="V23" s="64"/>
      <c r="W23" s="64"/>
      <c r="X23" s="64"/>
      <c r="Y23" s="64"/>
      <c r="Z23" s="64"/>
    </row>
    <row r="24" spans="1:26" ht="38.25" customHeight="1" x14ac:dyDescent="0.25">
      <c r="A24" s="53">
        <v>1</v>
      </c>
      <c r="B24" s="667" t="s">
        <v>261</v>
      </c>
      <c r="C24" s="668"/>
      <c r="D24" s="668"/>
      <c r="E24" s="668"/>
      <c r="F24" s="668"/>
      <c r="G24" s="669"/>
      <c r="H24" s="75"/>
      <c r="I24" s="667"/>
      <c r="J24" s="668"/>
      <c r="K24" s="668"/>
      <c r="L24" s="668"/>
      <c r="M24" s="668"/>
      <c r="N24" s="669"/>
      <c r="P24" s="64"/>
      <c r="Q24" s="64"/>
      <c r="R24" s="64"/>
      <c r="S24" s="64"/>
      <c r="T24" s="64"/>
      <c r="U24" s="64"/>
      <c r="V24" s="64"/>
      <c r="W24" s="64"/>
      <c r="X24" s="64"/>
      <c r="Y24" s="64"/>
      <c r="Z24" s="64"/>
    </row>
    <row r="25" spans="1:26" ht="38.25" customHeight="1" x14ac:dyDescent="0.25">
      <c r="A25" s="53">
        <v>2</v>
      </c>
      <c r="B25" s="667" t="s">
        <v>256</v>
      </c>
      <c r="C25" s="668"/>
      <c r="D25" s="668"/>
      <c r="E25" s="668"/>
      <c r="F25" s="668"/>
      <c r="G25" s="669"/>
      <c r="H25" s="75"/>
      <c r="I25" s="667"/>
      <c r="J25" s="668"/>
      <c r="K25" s="668"/>
      <c r="L25" s="668"/>
      <c r="M25" s="668"/>
      <c r="N25" s="669"/>
      <c r="P25" s="64"/>
      <c r="Q25" s="64"/>
      <c r="R25" s="64"/>
      <c r="S25" s="64"/>
      <c r="T25" s="64"/>
      <c r="U25" s="64"/>
      <c r="V25" s="64"/>
      <c r="W25" s="64"/>
      <c r="X25" s="64"/>
      <c r="Y25" s="64"/>
      <c r="Z25" s="64"/>
    </row>
    <row r="26" spans="1:26" ht="38.25" customHeight="1" x14ac:dyDescent="0.25">
      <c r="A26" s="53">
        <v>3</v>
      </c>
      <c r="B26" s="667" t="s">
        <v>259</v>
      </c>
      <c r="C26" s="668"/>
      <c r="D26" s="668"/>
      <c r="E26" s="668"/>
      <c r="F26" s="668"/>
      <c r="G26" s="669"/>
      <c r="H26" s="75"/>
      <c r="I26" s="667"/>
      <c r="J26" s="668"/>
      <c r="K26" s="668"/>
      <c r="L26" s="668"/>
      <c r="M26" s="668"/>
      <c r="N26" s="669"/>
      <c r="P26" s="64"/>
      <c r="Q26" s="64"/>
      <c r="R26" s="64"/>
      <c r="S26" s="64"/>
      <c r="T26" s="64"/>
      <c r="U26" s="64"/>
      <c r="V26" s="64"/>
      <c r="W26" s="64"/>
      <c r="X26" s="64"/>
      <c r="Y26" s="64"/>
      <c r="Z26" s="64"/>
    </row>
    <row r="27" spans="1:26" ht="38.25" customHeight="1" x14ac:dyDescent="0.25">
      <c r="A27" s="53">
        <v>4</v>
      </c>
      <c r="B27" s="667" t="s">
        <v>257</v>
      </c>
      <c r="C27" s="668"/>
      <c r="D27" s="668"/>
      <c r="E27" s="668"/>
      <c r="F27" s="668"/>
      <c r="G27" s="669"/>
      <c r="H27" s="75"/>
      <c r="I27" s="667"/>
      <c r="J27" s="668"/>
      <c r="K27" s="668"/>
      <c r="L27" s="668"/>
      <c r="M27" s="668"/>
      <c r="N27" s="669"/>
    </row>
    <row r="28" spans="1:26" ht="38.25" customHeight="1" x14ac:dyDescent="0.25">
      <c r="A28" s="53"/>
      <c r="B28" s="667"/>
      <c r="C28" s="668"/>
      <c r="D28" s="668"/>
      <c r="E28" s="668"/>
      <c r="F28" s="668"/>
      <c r="G28" s="669"/>
      <c r="H28" s="75"/>
      <c r="I28" s="689"/>
      <c r="J28" s="689"/>
      <c r="K28" s="689"/>
      <c r="L28" s="689"/>
      <c r="M28" s="689"/>
      <c r="N28" s="689"/>
    </row>
    <row r="29" spans="1:26" x14ac:dyDescent="0.25">
      <c r="A29" s="683" t="s">
        <v>75</v>
      </c>
      <c r="B29" s="684"/>
      <c r="C29" s="684"/>
      <c r="D29" s="684"/>
      <c r="E29" s="684"/>
      <c r="F29" s="684"/>
      <c r="G29" s="684"/>
      <c r="H29" s="684"/>
      <c r="I29" s="684"/>
      <c r="J29" s="684"/>
      <c r="K29" s="684"/>
      <c r="L29" s="684"/>
      <c r="M29" s="684"/>
      <c r="N29" s="685"/>
      <c r="O29" s="54"/>
      <c r="P29" s="55"/>
    </row>
    <row r="30" spans="1:26" ht="35.25" customHeight="1" x14ac:dyDescent="0.25">
      <c r="A30" s="686" t="s">
        <v>76</v>
      </c>
      <c r="B30" s="687"/>
      <c r="C30" s="687"/>
      <c r="D30" s="687"/>
      <c r="E30" s="687"/>
      <c r="F30" s="687"/>
      <c r="G30" s="687"/>
      <c r="H30" s="688"/>
      <c r="I30" s="195" t="s">
        <v>142</v>
      </c>
      <c r="J30" s="196"/>
      <c r="K30" s="198" t="s">
        <v>143</v>
      </c>
      <c r="L30" s="198"/>
      <c r="M30" s="210" t="s">
        <v>77</v>
      </c>
      <c r="N30" s="210"/>
      <c r="O30" s="210">
        <v>2021</v>
      </c>
      <c r="P30" s="210"/>
      <c r="Q30" s="210">
        <v>2022</v>
      </c>
      <c r="R30" s="210"/>
    </row>
    <row r="31" spans="1:26" ht="18" customHeight="1" x14ac:dyDescent="0.25">
      <c r="A31" s="690" t="s">
        <v>262</v>
      </c>
      <c r="B31" s="691"/>
      <c r="C31" s="691"/>
      <c r="D31" s="691"/>
      <c r="E31" s="691"/>
      <c r="F31" s="691"/>
      <c r="G31" s="691"/>
      <c r="H31" s="692"/>
      <c r="I31" s="694">
        <v>10</v>
      </c>
      <c r="J31" s="694"/>
      <c r="K31" s="694">
        <v>9</v>
      </c>
      <c r="L31" s="694"/>
      <c r="M31" s="693"/>
      <c r="N31" s="693"/>
      <c r="O31" s="696">
        <v>10</v>
      </c>
      <c r="P31" s="696"/>
      <c r="Q31" s="696"/>
      <c r="R31" s="696"/>
    </row>
    <row r="32" spans="1:26" ht="18" customHeight="1" x14ac:dyDescent="0.25">
      <c r="A32" s="690"/>
      <c r="B32" s="691"/>
      <c r="C32" s="691"/>
      <c r="D32" s="691"/>
      <c r="E32" s="691"/>
      <c r="F32" s="691"/>
      <c r="G32" s="691"/>
      <c r="H32" s="692"/>
      <c r="I32" s="693"/>
      <c r="J32" s="693"/>
      <c r="K32" s="695"/>
      <c r="L32" s="695"/>
      <c r="M32" s="695"/>
      <c r="N32" s="695"/>
      <c r="O32" s="696"/>
      <c r="P32" s="696"/>
      <c r="Q32" s="696"/>
      <c r="R32" s="696"/>
    </row>
    <row r="33" spans="1:18" s="57" customFormat="1" ht="18" customHeight="1" x14ac:dyDescent="0.25">
      <c r="A33" s="697"/>
      <c r="B33" s="698"/>
      <c r="C33" s="698"/>
      <c r="D33" s="698"/>
      <c r="E33" s="698"/>
      <c r="F33" s="698"/>
      <c r="G33" s="698"/>
      <c r="H33" s="699"/>
      <c r="I33" s="693"/>
      <c r="J33" s="693"/>
      <c r="K33" s="695"/>
      <c r="L33" s="695"/>
      <c r="M33" s="695"/>
      <c r="N33" s="695"/>
      <c r="O33" s="696"/>
      <c r="P33" s="696"/>
      <c r="Q33" s="696"/>
      <c r="R33" s="696"/>
    </row>
    <row r="34" spans="1:18" s="57" customFormat="1" ht="18" customHeight="1" x14ac:dyDescent="0.25">
      <c r="A34" s="697"/>
      <c r="B34" s="698"/>
      <c r="C34" s="698"/>
      <c r="D34" s="698"/>
      <c r="E34" s="698"/>
      <c r="F34" s="698"/>
      <c r="G34" s="698"/>
      <c r="H34" s="699"/>
      <c r="I34" s="693"/>
      <c r="J34" s="693"/>
      <c r="K34" s="695"/>
      <c r="L34" s="695"/>
      <c r="M34" s="695"/>
      <c r="N34" s="695"/>
      <c r="O34" s="696"/>
      <c r="P34" s="696"/>
      <c r="Q34" s="696"/>
      <c r="R34" s="696"/>
    </row>
    <row r="35" spans="1:18" s="57" customFormat="1" ht="18" customHeight="1" x14ac:dyDescent="0.25">
      <c r="A35" s="697"/>
      <c r="B35" s="698"/>
      <c r="C35" s="698"/>
      <c r="D35" s="698"/>
      <c r="E35" s="698"/>
      <c r="F35" s="698"/>
      <c r="G35" s="698"/>
      <c r="H35" s="699"/>
      <c r="I35" s="693"/>
      <c r="J35" s="693"/>
      <c r="K35" s="695"/>
      <c r="L35" s="695"/>
      <c r="M35" s="695"/>
      <c r="N35" s="695"/>
      <c r="O35" s="696"/>
      <c r="P35" s="696"/>
      <c r="Q35" s="696"/>
      <c r="R35" s="696"/>
    </row>
    <row r="36" spans="1:18" ht="30.6" customHeight="1" x14ac:dyDescent="0.25">
      <c r="A36" s="686" t="s">
        <v>78</v>
      </c>
      <c r="B36" s="687"/>
      <c r="C36" s="687"/>
      <c r="D36" s="687"/>
      <c r="E36" s="687"/>
      <c r="F36" s="687"/>
      <c r="G36" s="687"/>
      <c r="H36" s="688"/>
      <c r="I36" s="195" t="s">
        <v>142</v>
      </c>
      <c r="J36" s="196"/>
      <c r="K36" s="198" t="s">
        <v>143</v>
      </c>
      <c r="L36" s="198"/>
      <c r="M36" s="210" t="s">
        <v>77</v>
      </c>
      <c r="N36" s="210"/>
      <c r="O36" s="210">
        <v>2021</v>
      </c>
      <c r="P36" s="210"/>
      <c r="Q36" s="210">
        <v>2022</v>
      </c>
      <c r="R36" s="210"/>
    </row>
    <row r="37" spans="1:18" ht="24.75" customHeight="1" x14ac:dyDescent="0.25">
      <c r="A37" s="690" t="s">
        <v>261</v>
      </c>
      <c r="B37" s="691"/>
      <c r="C37" s="691"/>
      <c r="D37" s="691"/>
      <c r="E37" s="691"/>
      <c r="F37" s="691"/>
      <c r="G37" s="691"/>
      <c r="H37" s="692"/>
      <c r="I37" s="700" t="s">
        <v>146</v>
      </c>
      <c r="J37" s="640"/>
      <c r="K37" s="701">
        <v>44561</v>
      </c>
      <c r="L37" s="693"/>
      <c r="M37" s="693"/>
      <c r="N37" s="693"/>
      <c r="O37" s="696"/>
      <c r="P37" s="696"/>
      <c r="Q37" s="696"/>
      <c r="R37" s="696"/>
    </row>
    <row r="38" spans="1:18" ht="24.75" customHeight="1" x14ac:dyDescent="0.25">
      <c r="A38" s="690" t="s">
        <v>256</v>
      </c>
      <c r="B38" s="691"/>
      <c r="C38" s="691"/>
      <c r="D38" s="691"/>
      <c r="E38" s="691"/>
      <c r="F38" s="691"/>
      <c r="G38" s="691"/>
      <c r="H38" s="692"/>
      <c r="I38" s="700"/>
      <c r="J38" s="640"/>
      <c r="K38" s="701"/>
      <c r="L38" s="693"/>
      <c r="M38" s="693"/>
      <c r="N38" s="693"/>
      <c r="O38" s="700" t="s">
        <v>260</v>
      </c>
      <c r="P38" s="640"/>
      <c r="Q38" s="696"/>
      <c r="R38" s="696"/>
    </row>
    <row r="39" spans="1:18" ht="24.75" customHeight="1" x14ac:dyDescent="0.25">
      <c r="A39" s="690" t="s">
        <v>259</v>
      </c>
      <c r="B39" s="691"/>
      <c r="C39" s="691"/>
      <c r="D39" s="691"/>
      <c r="E39" s="691"/>
      <c r="F39" s="691"/>
      <c r="G39" s="691"/>
      <c r="H39" s="692"/>
      <c r="I39" s="700"/>
      <c r="J39" s="640"/>
      <c r="K39" s="701"/>
      <c r="L39" s="693"/>
      <c r="M39" s="693"/>
      <c r="N39" s="693"/>
      <c r="O39" s="700" t="s">
        <v>260</v>
      </c>
      <c r="P39" s="640"/>
      <c r="Q39" s="696"/>
      <c r="R39" s="696"/>
    </row>
    <row r="40" spans="1:18" ht="24.75" customHeight="1" x14ac:dyDescent="0.25">
      <c r="A40" s="690" t="s">
        <v>257</v>
      </c>
      <c r="B40" s="691"/>
      <c r="C40" s="691"/>
      <c r="D40" s="691"/>
      <c r="E40" s="691"/>
      <c r="F40" s="691"/>
      <c r="G40" s="691"/>
      <c r="H40" s="692"/>
      <c r="I40" s="760" t="s">
        <v>264</v>
      </c>
      <c r="J40" s="761"/>
      <c r="K40" s="694">
        <v>9</v>
      </c>
      <c r="L40" s="694"/>
      <c r="M40" s="693"/>
      <c r="N40" s="693"/>
      <c r="O40" s="700" t="s">
        <v>265</v>
      </c>
      <c r="P40" s="640"/>
      <c r="Q40" s="696"/>
      <c r="R40" s="696"/>
    </row>
    <row r="41" spans="1:18" ht="24.75" hidden="1" customHeight="1" x14ac:dyDescent="0.25">
      <c r="A41" s="697"/>
      <c r="B41" s="698"/>
      <c r="C41" s="698"/>
      <c r="D41" s="698"/>
      <c r="E41" s="698"/>
      <c r="F41" s="698"/>
      <c r="G41" s="698"/>
      <c r="H41" s="699"/>
      <c r="I41" s="701"/>
      <c r="J41" s="693"/>
      <c r="K41" s="701"/>
      <c r="L41" s="693"/>
      <c r="M41" s="693"/>
      <c r="N41" s="693"/>
      <c r="O41" s="76"/>
      <c r="P41" s="76"/>
    </row>
    <row r="42" spans="1:18" ht="24.75" hidden="1" customHeight="1" x14ac:dyDescent="0.25">
      <c r="A42" s="697"/>
      <c r="B42" s="698"/>
      <c r="C42" s="698"/>
      <c r="D42" s="698"/>
      <c r="E42" s="698"/>
      <c r="F42" s="698"/>
      <c r="G42" s="698"/>
      <c r="H42" s="699"/>
      <c r="I42" s="701"/>
      <c r="J42" s="693"/>
      <c r="K42" s="701"/>
      <c r="L42" s="693"/>
      <c r="M42" s="693"/>
      <c r="N42" s="693"/>
      <c r="O42" s="76"/>
      <c r="P42" s="76"/>
    </row>
    <row r="43" spans="1:18" ht="24.75" hidden="1" customHeight="1" x14ac:dyDescent="0.25">
      <c r="A43" s="697"/>
      <c r="B43" s="698"/>
      <c r="C43" s="698"/>
      <c r="D43" s="698"/>
      <c r="E43" s="698"/>
      <c r="F43" s="698"/>
      <c r="G43" s="698"/>
      <c r="H43" s="699"/>
      <c r="I43" s="701"/>
      <c r="J43" s="693"/>
      <c r="K43" s="701"/>
      <c r="L43" s="693"/>
      <c r="M43" s="693"/>
      <c r="N43" s="693"/>
      <c r="O43" s="76"/>
      <c r="P43" s="76"/>
    </row>
    <row r="44" spans="1:18" ht="24.75" hidden="1" customHeight="1" x14ac:dyDescent="0.25">
      <c r="A44" s="697"/>
      <c r="B44" s="698"/>
      <c r="C44" s="698"/>
      <c r="D44" s="698"/>
      <c r="E44" s="698"/>
      <c r="F44" s="698"/>
      <c r="G44" s="698"/>
      <c r="H44" s="699"/>
      <c r="I44" s="701"/>
      <c r="J44" s="693"/>
      <c r="K44" s="701"/>
      <c r="L44" s="693"/>
      <c r="M44" s="693"/>
      <c r="N44" s="693"/>
      <c r="O44" s="76"/>
      <c r="P44" s="76"/>
    </row>
    <row r="45" spans="1:18" ht="25.5" customHeight="1" x14ac:dyDescent="0.25">
      <c r="A45" s="686" t="s">
        <v>79</v>
      </c>
      <c r="B45" s="687"/>
      <c r="C45" s="687"/>
      <c r="D45" s="687"/>
      <c r="E45" s="687"/>
      <c r="F45" s="687"/>
      <c r="G45" s="687"/>
      <c r="H45" s="688"/>
      <c r="I45" s="195" t="s">
        <v>142</v>
      </c>
      <c r="J45" s="196"/>
      <c r="K45" s="198" t="s">
        <v>143</v>
      </c>
      <c r="L45" s="198"/>
      <c r="M45" s="210" t="s">
        <v>77</v>
      </c>
      <c r="N45" s="210"/>
      <c r="O45" s="210">
        <v>2021</v>
      </c>
      <c r="P45" s="210"/>
      <c r="Q45" s="210">
        <v>2022</v>
      </c>
      <c r="R45" s="210"/>
    </row>
    <row r="46" spans="1:18" ht="30.75" customHeight="1" x14ac:dyDescent="0.25">
      <c r="A46" s="697"/>
      <c r="B46" s="698"/>
      <c r="C46" s="698"/>
      <c r="D46" s="698"/>
      <c r="E46" s="698"/>
      <c r="F46" s="698"/>
      <c r="G46" s="698"/>
      <c r="H46" s="699"/>
      <c r="I46" s="702"/>
      <c r="J46" s="702"/>
      <c r="K46" s="693"/>
      <c r="L46" s="693"/>
      <c r="M46" s="693"/>
      <c r="N46" s="693"/>
      <c r="O46" s="696"/>
      <c r="P46" s="696"/>
      <c r="Q46" s="696"/>
      <c r="R46" s="696"/>
    </row>
    <row r="47" spans="1:18" ht="30.75" customHeight="1" x14ac:dyDescent="0.25">
      <c r="A47" s="697"/>
      <c r="B47" s="698"/>
      <c r="C47" s="698"/>
      <c r="D47" s="698"/>
      <c r="E47" s="698"/>
      <c r="F47" s="698"/>
      <c r="G47" s="698"/>
      <c r="H47" s="699"/>
      <c r="I47" s="693"/>
      <c r="J47" s="693"/>
      <c r="K47" s="693"/>
      <c r="L47" s="693"/>
      <c r="M47" s="693"/>
      <c r="N47" s="693"/>
      <c r="O47" s="696"/>
      <c r="P47" s="696"/>
      <c r="Q47" s="696"/>
      <c r="R47" s="696"/>
    </row>
    <row r="48" spans="1:18" ht="27" customHeight="1" x14ac:dyDescent="0.25">
      <c r="A48" s="686" t="s">
        <v>80</v>
      </c>
      <c r="B48" s="687"/>
      <c r="C48" s="687"/>
      <c r="D48" s="687"/>
      <c r="E48" s="687"/>
      <c r="F48" s="687"/>
      <c r="G48" s="687"/>
      <c r="H48" s="688"/>
      <c r="I48" s="195" t="s">
        <v>142</v>
      </c>
      <c r="J48" s="196"/>
      <c r="K48" s="198" t="s">
        <v>143</v>
      </c>
      <c r="L48" s="198"/>
      <c r="M48" s="210" t="s">
        <v>77</v>
      </c>
      <c r="N48" s="210"/>
      <c r="O48" s="210">
        <v>2021</v>
      </c>
      <c r="P48" s="210"/>
      <c r="Q48" s="210">
        <v>2022</v>
      </c>
      <c r="R48" s="210"/>
    </row>
    <row r="49" spans="1:18" ht="24" customHeight="1" x14ac:dyDescent="0.25">
      <c r="A49" s="690"/>
      <c r="B49" s="691"/>
      <c r="C49" s="691"/>
      <c r="D49" s="691"/>
      <c r="E49" s="691"/>
      <c r="F49" s="691"/>
      <c r="G49" s="691"/>
      <c r="H49" s="692"/>
      <c r="I49" s="706"/>
      <c r="J49" s="641"/>
      <c r="K49" s="693"/>
      <c r="L49" s="693"/>
      <c r="M49" s="693"/>
      <c r="N49" s="693"/>
      <c r="O49" s="696"/>
      <c r="P49" s="696"/>
      <c r="Q49" s="696"/>
      <c r="R49" s="696"/>
    </row>
    <row r="50" spans="1:18" ht="24" customHeight="1" x14ac:dyDescent="0.25">
      <c r="A50" s="703"/>
      <c r="B50" s="704"/>
      <c r="C50" s="704"/>
      <c r="D50" s="704"/>
      <c r="E50" s="704"/>
      <c r="F50" s="704"/>
      <c r="G50" s="704"/>
      <c r="H50" s="705"/>
      <c r="I50" s="693"/>
      <c r="J50" s="693"/>
      <c r="K50" s="693"/>
      <c r="L50" s="693"/>
      <c r="M50" s="693"/>
      <c r="N50" s="693"/>
      <c r="O50" s="696"/>
      <c r="P50" s="696"/>
      <c r="Q50" s="696"/>
      <c r="R50" s="696"/>
    </row>
    <row r="52" spans="1:18" x14ac:dyDescent="0.25">
      <c r="A52" s="683" t="s">
        <v>81</v>
      </c>
      <c r="B52" s="684"/>
      <c r="C52" s="684"/>
      <c r="D52" s="684"/>
      <c r="E52" s="684"/>
      <c r="F52" s="684"/>
      <c r="G52" s="684"/>
      <c r="H52" s="684"/>
      <c r="I52" s="684"/>
      <c r="J52" s="684"/>
      <c r="K52" s="684"/>
      <c r="L52" s="684"/>
      <c r="M52" s="684"/>
      <c r="N52" s="685"/>
    </row>
    <row r="53" spans="1:18" ht="48.75" customHeight="1" x14ac:dyDescent="0.25">
      <c r="A53" s="717" t="s">
        <v>82</v>
      </c>
      <c r="B53" s="717"/>
      <c r="C53" s="59" t="s">
        <v>83</v>
      </c>
      <c r="D53" s="59" t="s">
        <v>84</v>
      </c>
      <c r="E53" s="59" t="s">
        <v>85</v>
      </c>
      <c r="F53" s="59" t="s">
        <v>86</v>
      </c>
      <c r="G53" s="59" t="s">
        <v>87</v>
      </c>
      <c r="H53" s="59" t="s">
        <v>88</v>
      </c>
      <c r="I53" s="59" t="s">
        <v>89</v>
      </c>
      <c r="J53" s="59" t="s">
        <v>90</v>
      </c>
      <c r="K53" s="59" t="s">
        <v>91</v>
      </c>
      <c r="L53" s="59" t="s">
        <v>92</v>
      </c>
      <c r="M53" s="59" t="s">
        <v>93</v>
      </c>
      <c r="N53" s="59" t="s">
        <v>94</v>
      </c>
    </row>
    <row r="54" spans="1:18" ht="15.75" customHeight="1" x14ac:dyDescent="0.25">
      <c r="A54" s="718">
        <v>1</v>
      </c>
      <c r="B54" s="719"/>
      <c r="C54" s="60"/>
      <c r="D54" s="61"/>
      <c r="E54" s="61"/>
      <c r="F54" s="61"/>
      <c r="G54" s="61" t="s">
        <v>120</v>
      </c>
      <c r="H54" s="61" t="s">
        <v>120</v>
      </c>
      <c r="I54" s="61" t="s">
        <v>120</v>
      </c>
      <c r="J54" s="61" t="s">
        <v>120</v>
      </c>
      <c r="K54" s="61" t="s">
        <v>120</v>
      </c>
      <c r="L54" s="61" t="s">
        <v>120</v>
      </c>
      <c r="M54" s="61" t="s">
        <v>120</v>
      </c>
      <c r="N54" s="61" t="s">
        <v>120</v>
      </c>
    </row>
    <row r="55" spans="1:18" ht="15.75" customHeight="1" thickBot="1" x14ac:dyDescent="0.3">
      <c r="A55" s="720"/>
      <c r="B55" s="721"/>
      <c r="C55" s="62"/>
      <c r="D55" s="62"/>
      <c r="E55" s="62"/>
      <c r="F55" s="62"/>
      <c r="G55" s="62" t="s">
        <v>120</v>
      </c>
      <c r="H55" s="62" t="s">
        <v>120</v>
      </c>
      <c r="I55" s="62" t="s">
        <v>120</v>
      </c>
      <c r="J55" s="62" t="s">
        <v>120</v>
      </c>
      <c r="K55" s="62" t="s">
        <v>120</v>
      </c>
      <c r="L55" s="62" t="s">
        <v>120</v>
      </c>
      <c r="M55" s="62" t="s">
        <v>120</v>
      </c>
      <c r="N55" s="62" t="s">
        <v>120</v>
      </c>
    </row>
    <row r="56" spans="1:18" ht="15.75" customHeight="1" x14ac:dyDescent="0.25">
      <c r="A56" s="718">
        <v>2</v>
      </c>
      <c r="B56" s="719"/>
      <c r="C56" s="61"/>
      <c r="D56" s="61"/>
      <c r="E56" s="61"/>
      <c r="F56" s="61"/>
      <c r="G56" s="61" t="s">
        <v>120</v>
      </c>
      <c r="H56" s="61" t="s">
        <v>120</v>
      </c>
      <c r="I56" s="61" t="s">
        <v>120</v>
      </c>
      <c r="J56" s="61" t="s">
        <v>120</v>
      </c>
      <c r="K56" s="61" t="s">
        <v>120</v>
      </c>
      <c r="L56" s="61" t="s">
        <v>120</v>
      </c>
      <c r="M56" s="61" t="s">
        <v>120</v>
      </c>
      <c r="N56" s="61" t="s">
        <v>120</v>
      </c>
    </row>
    <row r="57" spans="1:18" ht="15.75" customHeight="1" thickBot="1" x14ac:dyDescent="0.3">
      <c r="A57" s="720"/>
      <c r="B57" s="721"/>
      <c r="C57" s="62"/>
      <c r="D57" s="62"/>
      <c r="E57" s="62"/>
      <c r="F57" s="62"/>
      <c r="G57" s="62" t="s">
        <v>120</v>
      </c>
      <c r="H57" s="62" t="s">
        <v>120</v>
      </c>
      <c r="I57" s="62" t="s">
        <v>120</v>
      </c>
      <c r="J57" s="62" t="s">
        <v>120</v>
      </c>
      <c r="K57" s="62" t="s">
        <v>120</v>
      </c>
      <c r="L57" s="62" t="s">
        <v>120</v>
      </c>
      <c r="M57" s="62" t="s">
        <v>120</v>
      </c>
      <c r="N57" s="62" t="s">
        <v>120</v>
      </c>
    </row>
    <row r="58" spans="1:18" ht="15.75" customHeight="1" x14ac:dyDescent="0.25">
      <c r="A58" s="718">
        <v>3</v>
      </c>
      <c r="B58" s="719"/>
      <c r="C58" s="61"/>
      <c r="D58" s="63"/>
      <c r="E58" s="61"/>
      <c r="F58" s="61"/>
      <c r="G58" s="61" t="s">
        <v>120</v>
      </c>
      <c r="H58" s="61" t="s">
        <v>120</v>
      </c>
      <c r="I58" s="61" t="s">
        <v>120</v>
      </c>
      <c r="J58" s="61" t="s">
        <v>120</v>
      </c>
      <c r="K58" s="61" t="s">
        <v>120</v>
      </c>
      <c r="L58" s="61" t="s">
        <v>120</v>
      </c>
      <c r="M58" s="61" t="s">
        <v>120</v>
      </c>
      <c r="N58" s="61" t="s">
        <v>120</v>
      </c>
    </row>
    <row r="59" spans="1:18" ht="15.75" customHeight="1" thickBot="1" x14ac:dyDescent="0.3">
      <c r="A59" s="720"/>
      <c r="B59" s="721"/>
      <c r="C59" s="62"/>
      <c r="D59" s="62"/>
      <c r="E59" s="62"/>
      <c r="F59" s="62"/>
      <c r="G59" s="62" t="s">
        <v>120</v>
      </c>
      <c r="H59" s="62" t="s">
        <v>120</v>
      </c>
      <c r="I59" s="62" t="s">
        <v>120</v>
      </c>
      <c r="J59" s="62" t="s">
        <v>120</v>
      </c>
      <c r="K59" s="62" t="s">
        <v>120</v>
      </c>
      <c r="L59" s="62" t="s">
        <v>120</v>
      </c>
      <c r="M59" s="62" t="s">
        <v>120</v>
      </c>
      <c r="N59" s="62" t="s">
        <v>120</v>
      </c>
    </row>
    <row r="60" spans="1:18" ht="15.75" customHeight="1" x14ac:dyDescent="0.25">
      <c r="A60" s="722">
        <v>4</v>
      </c>
      <c r="B60" s="723"/>
      <c r="C60" s="61"/>
      <c r="D60" s="61"/>
      <c r="E60" s="61"/>
      <c r="F60" s="61"/>
      <c r="G60" s="61" t="s">
        <v>120</v>
      </c>
      <c r="H60" s="61" t="s">
        <v>120</v>
      </c>
      <c r="I60" s="61" t="s">
        <v>120</v>
      </c>
      <c r="J60" s="61" t="s">
        <v>120</v>
      </c>
      <c r="K60" s="61" t="s">
        <v>120</v>
      </c>
      <c r="L60" s="61" t="s">
        <v>120</v>
      </c>
      <c r="M60" s="61" t="s">
        <v>120</v>
      </c>
      <c r="N60" s="61" t="s">
        <v>120</v>
      </c>
    </row>
    <row r="61" spans="1:18" ht="15.75" customHeight="1" thickBot="1" x14ac:dyDescent="0.3">
      <c r="A61" s="720"/>
      <c r="B61" s="721"/>
      <c r="C61" s="62"/>
      <c r="D61" s="62"/>
      <c r="E61" s="62"/>
      <c r="F61" s="62"/>
      <c r="G61" s="62" t="s">
        <v>120</v>
      </c>
      <c r="H61" s="62" t="s">
        <v>120</v>
      </c>
      <c r="I61" s="62" t="s">
        <v>120</v>
      </c>
      <c r="J61" s="62" t="s">
        <v>120</v>
      </c>
      <c r="K61" s="62" t="s">
        <v>120</v>
      </c>
      <c r="L61" s="62" t="s">
        <v>120</v>
      </c>
      <c r="M61" s="62" t="s">
        <v>120</v>
      </c>
      <c r="N61" s="62" t="s">
        <v>120</v>
      </c>
    </row>
    <row r="62" spans="1:18" ht="4.5" hidden="1" customHeight="1" x14ac:dyDescent="0.25">
      <c r="A62" s="707" t="s">
        <v>148</v>
      </c>
      <c r="B62" s="708"/>
      <c r="C62" s="708"/>
      <c r="D62" s="708"/>
      <c r="E62" s="709"/>
      <c r="F62" s="710"/>
      <c r="G62" s="711"/>
      <c r="H62" s="712" t="s">
        <v>148</v>
      </c>
      <c r="I62" s="712"/>
      <c r="J62" s="712"/>
      <c r="K62" s="712"/>
      <c r="L62" s="712"/>
      <c r="M62" s="713"/>
      <c r="N62" s="713"/>
    </row>
    <row r="63" spans="1:18" hidden="1" x14ac:dyDescent="0.25">
      <c r="A63" s="714" t="s">
        <v>149</v>
      </c>
      <c r="B63" s="715"/>
      <c r="C63" s="715"/>
      <c r="D63" s="715"/>
      <c r="E63" s="716"/>
      <c r="F63" s="710"/>
      <c r="G63" s="711"/>
      <c r="H63" s="712" t="s">
        <v>149</v>
      </c>
      <c r="I63" s="712"/>
      <c r="J63" s="712"/>
      <c r="K63" s="712"/>
      <c r="L63" s="712"/>
      <c r="M63" s="713"/>
      <c r="N63" s="713"/>
    </row>
    <row r="64" spans="1:18" hidden="1" x14ac:dyDescent="0.25">
      <c r="A64" s="65"/>
      <c r="B64" s="65"/>
      <c r="C64" s="65"/>
      <c r="D64" s="65"/>
      <c r="E64" s="65"/>
      <c r="F64" s="65"/>
      <c r="G64" s="65"/>
      <c r="H64" s="65"/>
      <c r="I64" s="65"/>
      <c r="J64" s="65"/>
      <c r="K64" s="65"/>
      <c r="L64" s="65"/>
      <c r="M64" s="65"/>
      <c r="N64" s="65"/>
    </row>
    <row r="65" spans="1:14" hidden="1" x14ac:dyDescent="0.25">
      <c r="A65" s="733" t="s">
        <v>150</v>
      </c>
      <c r="B65" s="734"/>
      <c r="C65" s="734"/>
      <c r="D65" s="734"/>
      <c r="E65" s="734"/>
      <c r="F65" s="734"/>
      <c r="G65" s="735"/>
      <c r="H65" s="736" t="s">
        <v>150</v>
      </c>
      <c r="I65" s="736"/>
      <c r="J65" s="736"/>
      <c r="K65" s="736"/>
      <c r="L65" s="736"/>
      <c r="M65" s="736"/>
      <c r="N65" s="736"/>
    </row>
    <row r="66" spans="1:14" hidden="1" x14ac:dyDescent="0.25">
      <c r="A66" s="712" t="s">
        <v>151</v>
      </c>
      <c r="B66" s="712"/>
      <c r="C66" s="724"/>
      <c r="D66" s="725"/>
      <c r="E66" s="725"/>
      <c r="F66" s="725"/>
      <c r="G66" s="726"/>
      <c r="H66" s="712" t="s">
        <v>152</v>
      </c>
      <c r="I66" s="712"/>
      <c r="J66" s="724"/>
      <c r="K66" s="725"/>
      <c r="L66" s="725"/>
      <c r="M66" s="725"/>
      <c r="N66" s="726"/>
    </row>
    <row r="67" spans="1:14" hidden="1" x14ac:dyDescent="0.25">
      <c r="A67" s="712"/>
      <c r="B67" s="712"/>
      <c r="C67" s="727"/>
      <c r="D67" s="728"/>
      <c r="E67" s="728"/>
      <c r="F67" s="728"/>
      <c r="G67" s="729"/>
      <c r="H67" s="712"/>
      <c r="I67" s="712"/>
      <c r="J67" s="727"/>
      <c r="K67" s="728"/>
      <c r="L67" s="728"/>
      <c r="M67" s="728"/>
      <c r="N67" s="729"/>
    </row>
    <row r="68" spans="1:14" hidden="1" x14ac:dyDescent="0.25">
      <c r="A68" s="712"/>
      <c r="B68" s="712"/>
      <c r="C68" s="730"/>
      <c r="D68" s="731"/>
      <c r="E68" s="731"/>
      <c r="F68" s="731"/>
      <c r="G68" s="732"/>
      <c r="H68" s="712"/>
      <c r="I68" s="712"/>
      <c r="J68" s="730"/>
      <c r="K68" s="731"/>
      <c r="L68" s="731"/>
      <c r="M68" s="731"/>
      <c r="N68" s="732"/>
    </row>
    <row r="69" spans="1:14" hidden="1" x14ac:dyDescent="0.25">
      <c r="A69" s="712" t="s">
        <v>153</v>
      </c>
      <c r="B69" s="712"/>
      <c r="C69" s="724"/>
      <c r="D69" s="725"/>
      <c r="E69" s="725"/>
      <c r="F69" s="725"/>
      <c r="G69" s="726"/>
      <c r="H69" s="712" t="s">
        <v>153</v>
      </c>
      <c r="I69" s="712"/>
      <c r="J69" s="724"/>
      <c r="K69" s="725"/>
      <c r="L69" s="725"/>
      <c r="M69" s="725"/>
      <c r="N69" s="726"/>
    </row>
    <row r="70" spans="1:14" hidden="1" x14ac:dyDescent="0.25">
      <c r="A70" s="712"/>
      <c r="B70" s="712"/>
      <c r="C70" s="727"/>
      <c r="D70" s="728"/>
      <c r="E70" s="728"/>
      <c r="F70" s="728"/>
      <c r="G70" s="729"/>
      <c r="H70" s="712"/>
      <c r="I70" s="712"/>
      <c r="J70" s="727"/>
      <c r="K70" s="728"/>
      <c r="L70" s="728"/>
      <c r="M70" s="728"/>
      <c r="N70" s="729"/>
    </row>
    <row r="71" spans="1:14" hidden="1" x14ac:dyDescent="0.25">
      <c r="A71" s="712"/>
      <c r="B71" s="712"/>
      <c r="C71" s="730"/>
      <c r="D71" s="731"/>
      <c r="E71" s="731"/>
      <c r="F71" s="731"/>
      <c r="G71" s="732"/>
      <c r="H71" s="712"/>
      <c r="I71" s="712"/>
      <c r="J71" s="730"/>
      <c r="K71" s="731"/>
      <c r="L71" s="731"/>
      <c r="M71" s="731"/>
      <c r="N71" s="732"/>
    </row>
    <row r="72" spans="1:14" hidden="1" x14ac:dyDescent="0.25">
      <c r="A72" s="733" t="s">
        <v>154</v>
      </c>
      <c r="B72" s="734"/>
      <c r="C72" s="734"/>
      <c r="D72" s="734"/>
      <c r="E72" s="734"/>
      <c r="F72" s="734"/>
      <c r="G72" s="735"/>
      <c r="H72" s="736" t="s">
        <v>154</v>
      </c>
      <c r="I72" s="736"/>
      <c r="J72" s="736"/>
      <c r="K72" s="736"/>
      <c r="L72" s="736"/>
      <c r="M72" s="736"/>
      <c r="N72" s="736"/>
    </row>
    <row r="73" spans="1:14" hidden="1" x14ac:dyDescent="0.25">
      <c r="A73" s="712" t="s">
        <v>155</v>
      </c>
      <c r="B73" s="712"/>
      <c r="C73" s="724"/>
      <c r="D73" s="725"/>
      <c r="E73" s="725"/>
      <c r="F73" s="725"/>
      <c r="G73" s="726"/>
      <c r="H73" s="712" t="s">
        <v>156</v>
      </c>
      <c r="I73" s="712"/>
      <c r="J73" s="724"/>
      <c r="K73" s="725"/>
      <c r="L73" s="725"/>
      <c r="M73" s="725"/>
      <c r="N73" s="726"/>
    </row>
    <row r="74" spans="1:14" hidden="1" x14ac:dyDescent="0.25">
      <c r="A74" s="712"/>
      <c r="B74" s="712"/>
      <c r="C74" s="727"/>
      <c r="D74" s="728"/>
      <c r="E74" s="728"/>
      <c r="F74" s="728"/>
      <c r="G74" s="729"/>
      <c r="H74" s="712"/>
      <c r="I74" s="712"/>
      <c r="J74" s="727"/>
      <c r="K74" s="728"/>
      <c r="L74" s="728"/>
      <c r="M74" s="728"/>
      <c r="N74" s="729"/>
    </row>
    <row r="75" spans="1:14" hidden="1" x14ac:dyDescent="0.25">
      <c r="A75" s="712"/>
      <c r="B75" s="712"/>
      <c r="C75" s="730"/>
      <c r="D75" s="731"/>
      <c r="E75" s="731"/>
      <c r="F75" s="731"/>
      <c r="G75" s="732"/>
      <c r="H75" s="712"/>
      <c r="I75" s="712"/>
      <c r="J75" s="730"/>
      <c r="K75" s="731"/>
      <c r="L75" s="731"/>
      <c r="M75" s="731"/>
      <c r="N75" s="732"/>
    </row>
    <row r="76" spans="1:14" hidden="1" x14ac:dyDescent="0.25">
      <c r="A76" s="712" t="s">
        <v>157</v>
      </c>
      <c r="B76" s="712"/>
      <c r="C76" s="724"/>
      <c r="D76" s="725"/>
      <c r="E76" s="725"/>
      <c r="F76" s="725"/>
      <c r="G76" s="726"/>
      <c r="H76" s="712" t="s">
        <v>157</v>
      </c>
      <c r="I76" s="712"/>
      <c r="J76" s="724"/>
      <c r="K76" s="725"/>
      <c r="L76" s="725"/>
      <c r="M76" s="725"/>
      <c r="N76" s="726"/>
    </row>
    <row r="77" spans="1:14" hidden="1" x14ac:dyDescent="0.25">
      <c r="A77" s="712"/>
      <c r="B77" s="712"/>
      <c r="C77" s="727"/>
      <c r="D77" s="728"/>
      <c r="E77" s="728"/>
      <c r="F77" s="728"/>
      <c r="G77" s="729"/>
      <c r="H77" s="712"/>
      <c r="I77" s="712"/>
      <c r="J77" s="727"/>
      <c r="K77" s="728"/>
      <c r="L77" s="728"/>
      <c r="M77" s="728"/>
      <c r="N77" s="729"/>
    </row>
    <row r="78" spans="1:14" hidden="1" x14ac:dyDescent="0.25">
      <c r="A78" s="712"/>
      <c r="B78" s="712"/>
      <c r="C78" s="730"/>
      <c r="D78" s="731"/>
      <c r="E78" s="731"/>
      <c r="F78" s="731"/>
      <c r="G78" s="732"/>
      <c r="H78" s="712"/>
      <c r="I78" s="712"/>
      <c r="J78" s="730"/>
      <c r="K78" s="731"/>
      <c r="L78" s="731"/>
      <c r="M78" s="731"/>
      <c r="N78" s="732"/>
    </row>
    <row r="79" spans="1:14" x14ac:dyDescent="0.25">
      <c r="A79" s="65"/>
      <c r="B79" s="65"/>
      <c r="C79" s="65"/>
      <c r="D79" s="65"/>
      <c r="E79" s="65"/>
      <c r="F79" s="65"/>
      <c r="G79" s="65"/>
      <c r="H79" s="65"/>
      <c r="I79" s="65"/>
      <c r="J79" s="65"/>
      <c r="K79" s="65"/>
      <c r="L79" s="65"/>
      <c r="M79" s="65"/>
      <c r="N79" s="65"/>
    </row>
    <row r="80" spans="1:14" x14ac:dyDescent="0.25">
      <c r="A80" s="733" t="s">
        <v>95</v>
      </c>
      <c r="B80" s="734"/>
      <c r="C80" s="734"/>
      <c r="D80" s="734"/>
      <c r="E80" s="734"/>
      <c r="F80" s="734"/>
      <c r="G80" s="734"/>
      <c r="H80" s="734"/>
      <c r="I80" s="734"/>
      <c r="J80" s="734"/>
      <c r="K80" s="734"/>
      <c r="L80" s="734"/>
      <c r="M80" s="734"/>
      <c r="N80" s="735"/>
    </row>
    <row r="81" spans="1:14" ht="31.5" customHeight="1" x14ac:dyDescent="0.25">
      <c r="A81" s="66" t="s">
        <v>96</v>
      </c>
      <c r="B81" s="737" t="s">
        <v>97</v>
      </c>
      <c r="C81" s="738"/>
      <c r="D81" s="738"/>
      <c r="E81" s="738"/>
      <c r="F81" s="739"/>
      <c r="G81" s="740" t="s">
        <v>98</v>
      </c>
      <c r="H81" s="740"/>
      <c r="I81" s="741"/>
      <c r="J81" s="741"/>
      <c r="K81" s="741"/>
      <c r="L81" s="741"/>
      <c r="M81" s="742"/>
      <c r="N81" s="742"/>
    </row>
    <row r="82" spans="1:14" x14ac:dyDescent="0.25">
      <c r="A82" s="67" t="s">
        <v>6</v>
      </c>
      <c r="B82" s="516" t="s">
        <v>281</v>
      </c>
      <c r="C82" s="517"/>
      <c r="D82" s="517"/>
      <c r="E82" s="517"/>
      <c r="F82" s="518"/>
      <c r="G82" s="743">
        <v>0.33</v>
      </c>
      <c r="H82" s="744"/>
      <c r="I82" s="745"/>
      <c r="J82" s="745"/>
      <c r="K82" s="745"/>
      <c r="L82" s="745"/>
      <c r="M82" s="746"/>
      <c r="N82" s="746"/>
    </row>
    <row r="83" spans="1:14" x14ac:dyDescent="0.25">
      <c r="A83" s="67" t="s">
        <v>239</v>
      </c>
      <c r="B83" s="516" t="s">
        <v>267</v>
      </c>
      <c r="C83" s="517"/>
      <c r="D83" s="517"/>
      <c r="E83" s="517"/>
      <c r="F83" s="518"/>
      <c r="G83" s="743">
        <v>0.33</v>
      </c>
      <c r="H83" s="744"/>
      <c r="I83" s="745"/>
      <c r="J83" s="745"/>
      <c r="K83" s="745"/>
      <c r="L83" s="745"/>
      <c r="M83" s="746"/>
      <c r="N83" s="746"/>
    </row>
    <row r="84" spans="1:14" x14ac:dyDescent="0.25">
      <c r="A84" s="67" t="s">
        <v>222</v>
      </c>
      <c r="B84" s="516" t="s">
        <v>221</v>
      </c>
      <c r="C84" s="517"/>
      <c r="D84" s="517"/>
      <c r="E84" s="517"/>
      <c r="F84" s="518"/>
      <c r="G84" s="743">
        <v>0.33</v>
      </c>
      <c r="H84" s="744"/>
      <c r="I84" s="745"/>
      <c r="J84" s="745"/>
      <c r="K84" s="745"/>
      <c r="L84" s="745"/>
      <c r="M84" s="746"/>
      <c r="N84" s="746"/>
    </row>
    <row r="85" spans="1:14" x14ac:dyDescent="0.25">
      <c r="A85" s="68"/>
      <c r="B85" s="755"/>
      <c r="C85" s="756"/>
      <c r="D85" s="756"/>
      <c r="E85" s="756"/>
      <c r="F85" s="711"/>
      <c r="G85" s="757"/>
      <c r="H85" s="758"/>
      <c r="I85" s="745"/>
      <c r="J85" s="745"/>
      <c r="K85" s="745"/>
      <c r="L85" s="745"/>
      <c r="M85" s="746"/>
      <c r="N85" s="746"/>
    </row>
    <row r="86" spans="1:14" x14ac:dyDescent="0.25">
      <c r="A86" s="77"/>
      <c r="B86" s="710"/>
      <c r="C86" s="756"/>
      <c r="D86" s="756"/>
      <c r="E86" s="756"/>
      <c r="F86" s="711"/>
      <c r="G86" s="757"/>
      <c r="H86" s="758"/>
      <c r="I86" s="745"/>
      <c r="J86" s="745"/>
      <c r="K86" s="745"/>
      <c r="L86" s="745"/>
      <c r="M86" s="746"/>
      <c r="N86" s="746"/>
    </row>
    <row r="87" spans="1:14" ht="15" x14ac:dyDescent="0.25">
      <c r="A87"/>
      <c r="B87"/>
      <c r="C87"/>
      <c r="D87"/>
      <c r="E87"/>
      <c r="F87"/>
      <c r="G87"/>
      <c r="H87"/>
      <c r="I87"/>
      <c r="J87"/>
      <c r="K87"/>
      <c r="L87"/>
      <c r="M87"/>
      <c r="N87"/>
    </row>
    <row r="88" spans="1:14" ht="31.5" hidden="1" customHeight="1" x14ac:dyDescent="0.25">
      <c r="A88" s="747" t="s">
        <v>158</v>
      </c>
      <c r="B88" s="748"/>
      <c r="C88" s="748"/>
      <c r="D88" s="748"/>
      <c r="E88" s="748"/>
      <c r="F88" s="748"/>
      <c r="G88" s="748"/>
      <c r="H88" s="748"/>
      <c r="I88" s="748"/>
      <c r="J88" s="748"/>
      <c r="K88" s="748"/>
      <c r="L88" s="748"/>
      <c r="M88" s="748"/>
      <c r="N88" s="748"/>
    </row>
    <row r="89" spans="1:14" hidden="1" x14ac:dyDescent="0.25">
      <c r="A89" s="749"/>
      <c r="B89" s="748"/>
      <c r="C89" s="748"/>
      <c r="D89" s="748"/>
      <c r="E89" s="748"/>
      <c r="F89" s="748"/>
      <c r="G89" s="748"/>
      <c r="H89" s="748"/>
      <c r="I89" s="748"/>
      <c r="J89" s="748"/>
      <c r="K89" s="748"/>
      <c r="L89" s="748"/>
      <c r="M89" s="748"/>
      <c r="N89" s="748"/>
    </row>
    <row r="90" spans="1:14" hidden="1" x14ac:dyDescent="0.25">
      <c r="A90" s="749"/>
      <c r="B90" s="748"/>
      <c r="C90" s="748"/>
      <c r="D90" s="748"/>
      <c r="E90" s="748"/>
      <c r="F90" s="748"/>
      <c r="G90" s="748"/>
      <c r="H90" s="748"/>
      <c r="I90" s="748"/>
      <c r="J90" s="748"/>
      <c r="K90" s="748"/>
      <c r="L90" s="748"/>
      <c r="M90" s="748"/>
      <c r="N90" s="748"/>
    </row>
    <row r="91" spans="1:14" hidden="1" x14ac:dyDescent="0.25">
      <c r="A91" s="749"/>
      <c r="B91" s="748"/>
      <c r="C91" s="748"/>
      <c r="D91" s="748"/>
      <c r="E91" s="748"/>
      <c r="F91" s="748"/>
      <c r="G91" s="748"/>
      <c r="H91" s="748"/>
      <c r="I91" s="748"/>
      <c r="J91" s="748"/>
      <c r="K91" s="748"/>
      <c r="L91" s="748"/>
      <c r="M91" s="748"/>
      <c r="N91" s="748"/>
    </row>
    <row r="92" spans="1:14" hidden="1" x14ac:dyDescent="0.25">
      <c r="A92" s="749"/>
      <c r="B92" s="748"/>
      <c r="C92" s="748"/>
      <c r="D92" s="748"/>
      <c r="E92" s="748"/>
      <c r="F92" s="748"/>
      <c r="G92" s="748"/>
      <c r="H92" s="748"/>
      <c r="I92" s="748"/>
      <c r="J92" s="748"/>
      <c r="K92" s="748"/>
      <c r="L92" s="748"/>
      <c r="M92" s="748"/>
      <c r="N92" s="748"/>
    </row>
    <row r="93" spans="1:14" hidden="1" x14ac:dyDescent="0.25">
      <c r="A93" s="749"/>
      <c r="B93" s="748"/>
      <c r="C93" s="748"/>
      <c r="D93" s="748"/>
      <c r="E93" s="748"/>
      <c r="F93" s="748"/>
      <c r="G93" s="748"/>
      <c r="H93" s="748"/>
      <c r="I93" s="748"/>
      <c r="J93" s="748"/>
      <c r="K93" s="748"/>
      <c r="L93" s="748"/>
      <c r="M93" s="748"/>
      <c r="N93" s="748"/>
    </row>
    <row r="94" spans="1:14" hidden="1" x14ac:dyDescent="0.25"/>
    <row r="95" spans="1:14" hidden="1" x14ac:dyDescent="0.25">
      <c r="A95" s="750" t="s">
        <v>159</v>
      </c>
      <c r="B95" s="748"/>
      <c r="C95" s="748"/>
      <c r="D95" s="748"/>
      <c r="E95" s="748"/>
      <c r="F95" s="748"/>
      <c r="G95" s="748"/>
      <c r="H95" s="748"/>
      <c r="I95" s="748"/>
      <c r="J95" s="748"/>
      <c r="K95" s="748"/>
      <c r="L95" s="748"/>
      <c r="M95" s="748"/>
      <c r="N95" s="748"/>
    </row>
    <row r="96" spans="1:14" hidden="1" x14ac:dyDescent="0.25">
      <c r="A96" s="749"/>
      <c r="B96" s="748"/>
      <c r="C96" s="748"/>
      <c r="D96" s="748"/>
      <c r="E96" s="748"/>
      <c r="F96" s="748"/>
      <c r="G96" s="748"/>
      <c r="H96" s="748"/>
      <c r="I96" s="748"/>
      <c r="J96" s="748"/>
      <c r="K96" s="748"/>
      <c r="L96" s="748"/>
      <c r="M96" s="748"/>
      <c r="N96" s="748"/>
    </row>
    <row r="97" spans="1:14" hidden="1" x14ac:dyDescent="0.25">
      <c r="A97" s="749"/>
      <c r="B97" s="748"/>
      <c r="C97" s="748"/>
      <c r="D97" s="748"/>
      <c r="E97" s="748"/>
      <c r="F97" s="748"/>
      <c r="G97" s="748"/>
      <c r="H97" s="748"/>
      <c r="I97" s="748"/>
      <c r="J97" s="748"/>
      <c r="K97" s="748"/>
      <c r="L97" s="748"/>
      <c r="M97" s="748"/>
      <c r="N97" s="748"/>
    </row>
    <row r="98" spans="1:14" hidden="1" x14ac:dyDescent="0.25">
      <c r="A98" s="749"/>
      <c r="B98" s="748"/>
      <c r="C98" s="748"/>
      <c r="D98" s="748"/>
      <c r="E98" s="748"/>
      <c r="F98" s="748"/>
      <c r="G98" s="748"/>
      <c r="H98" s="748"/>
      <c r="I98" s="748"/>
      <c r="J98" s="748"/>
      <c r="K98" s="748"/>
      <c r="L98" s="748"/>
      <c r="M98" s="748"/>
      <c r="N98" s="748"/>
    </row>
    <row r="99" spans="1:14" hidden="1" x14ac:dyDescent="0.25">
      <c r="A99" s="749"/>
      <c r="B99" s="748"/>
      <c r="C99" s="748"/>
      <c r="D99" s="748"/>
      <c r="E99" s="748"/>
      <c r="F99" s="748"/>
      <c r="G99" s="748"/>
      <c r="H99" s="748"/>
      <c r="I99" s="748"/>
      <c r="J99" s="748"/>
      <c r="K99" s="748"/>
      <c r="L99" s="748"/>
      <c r="M99" s="748"/>
      <c r="N99" s="748"/>
    </row>
    <row r="100" spans="1:14" hidden="1" x14ac:dyDescent="0.25">
      <c r="A100" s="749"/>
      <c r="B100" s="748"/>
      <c r="C100" s="748"/>
      <c r="D100" s="748"/>
      <c r="E100" s="748"/>
      <c r="F100" s="748"/>
      <c r="G100" s="748"/>
      <c r="H100" s="748"/>
      <c r="I100" s="748"/>
      <c r="J100" s="748"/>
      <c r="K100" s="748"/>
      <c r="L100" s="748"/>
      <c r="M100" s="748"/>
      <c r="N100" s="748"/>
    </row>
    <row r="101" spans="1:14" hidden="1" x14ac:dyDescent="0.25">
      <c r="A101" s="749"/>
      <c r="B101" s="748"/>
      <c r="C101" s="748"/>
      <c r="D101" s="748"/>
      <c r="E101" s="748"/>
      <c r="F101" s="748"/>
      <c r="G101" s="748"/>
      <c r="H101" s="748"/>
      <c r="I101" s="748"/>
      <c r="J101" s="748"/>
      <c r="K101" s="748"/>
      <c r="L101" s="748"/>
      <c r="M101" s="748"/>
      <c r="N101" s="748"/>
    </row>
    <row r="102" spans="1:14" hidden="1" x14ac:dyDescent="0.25">
      <c r="A102" s="749"/>
      <c r="B102" s="748"/>
      <c r="C102" s="748"/>
      <c r="D102" s="748"/>
      <c r="E102" s="748"/>
      <c r="F102" s="748"/>
      <c r="G102" s="748"/>
      <c r="H102" s="748"/>
      <c r="I102" s="748"/>
      <c r="J102" s="748"/>
      <c r="K102" s="748"/>
      <c r="L102" s="748"/>
      <c r="M102" s="748"/>
      <c r="N102" s="748"/>
    </row>
    <row r="103" spans="1:14" hidden="1" x14ac:dyDescent="0.25">
      <c r="A103" s="749"/>
      <c r="B103" s="748"/>
      <c r="C103" s="748"/>
      <c r="D103" s="748"/>
      <c r="E103" s="748"/>
      <c r="F103" s="748"/>
      <c r="G103" s="748"/>
      <c r="H103" s="748"/>
      <c r="I103" s="748"/>
      <c r="J103" s="748"/>
      <c r="K103" s="748"/>
      <c r="L103" s="748"/>
      <c r="M103" s="748"/>
      <c r="N103" s="748"/>
    </row>
    <row r="104" spans="1:14" hidden="1" x14ac:dyDescent="0.25">
      <c r="A104" s="749"/>
      <c r="B104" s="748"/>
      <c r="C104" s="748"/>
      <c r="D104" s="748"/>
      <c r="E104" s="748"/>
      <c r="F104" s="748"/>
      <c r="G104" s="748"/>
      <c r="H104" s="748"/>
      <c r="I104" s="748"/>
      <c r="J104" s="748"/>
      <c r="K104" s="748"/>
      <c r="L104" s="748"/>
      <c r="M104" s="748"/>
      <c r="N104" s="748"/>
    </row>
    <row r="105" spans="1:14" hidden="1" x14ac:dyDescent="0.25"/>
    <row r="106" spans="1:14" hidden="1" x14ac:dyDescent="0.25">
      <c r="A106" s="750" t="s">
        <v>160</v>
      </c>
      <c r="B106" s="751"/>
      <c r="C106" s="751"/>
      <c r="D106" s="751"/>
      <c r="E106" s="751"/>
      <c r="F106" s="751"/>
      <c r="G106" s="751"/>
      <c r="H106" s="751"/>
      <c r="I106" s="751"/>
      <c r="J106" s="751"/>
      <c r="K106" s="751"/>
      <c r="L106" s="751"/>
      <c r="M106" s="751"/>
      <c r="N106" s="751"/>
    </row>
    <row r="107" spans="1:14" hidden="1" x14ac:dyDescent="0.25">
      <c r="A107" s="752"/>
      <c r="B107" s="751"/>
      <c r="C107" s="751"/>
      <c r="D107" s="751"/>
      <c r="E107" s="751"/>
      <c r="F107" s="751"/>
      <c r="G107" s="751"/>
      <c r="H107" s="751"/>
      <c r="I107" s="751"/>
      <c r="J107" s="751"/>
      <c r="K107" s="751"/>
      <c r="L107" s="751"/>
      <c r="M107" s="751"/>
      <c r="N107" s="751"/>
    </row>
    <row r="108" spans="1:14" hidden="1" x14ac:dyDescent="0.25">
      <c r="A108" s="752"/>
      <c r="B108" s="751"/>
      <c r="C108" s="751"/>
      <c r="D108" s="751"/>
      <c r="E108" s="751"/>
      <c r="F108" s="751"/>
      <c r="G108" s="751"/>
      <c r="H108" s="751"/>
      <c r="I108" s="751"/>
      <c r="J108" s="751"/>
      <c r="K108" s="751"/>
      <c r="L108" s="751"/>
      <c r="M108" s="751"/>
      <c r="N108" s="751"/>
    </row>
    <row r="109" spans="1:14" hidden="1" x14ac:dyDescent="0.25">
      <c r="A109" s="752"/>
      <c r="B109" s="751"/>
      <c r="C109" s="751"/>
      <c r="D109" s="751"/>
      <c r="E109" s="751"/>
      <c r="F109" s="751"/>
      <c r="G109" s="751"/>
      <c r="H109" s="751"/>
      <c r="I109" s="751"/>
      <c r="J109" s="751"/>
      <c r="K109" s="751"/>
      <c r="L109" s="751"/>
      <c r="M109" s="751"/>
      <c r="N109" s="751"/>
    </row>
    <row r="110" spans="1:14" hidden="1" x14ac:dyDescent="0.25">
      <c r="A110" s="752"/>
      <c r="B110" s="751"/>
      <c r="C110" s="751"/>
      <c r="D110" s="751"/>
      <c r="E110" s="751"/>
      <c r="F110" s="751"/>
      <c r="G110" s="751"/>
      <c r="H110" s="751"/>
      <c r="I110" s="751"/>
      <c r="J110" s="751"/>
      <c r="K110" s="751"/>
      <c r="L110" s="751"/>
      <c r="M110" s="751"/>
      <c r="N110" s="751"/>
    </row>
    <row r="111" spans="1:14" ht="21.75" hidden="1" customHeight="1" x14ac:dyDescent="0.25">
      <c r="A111" s="752"/>
      <c r="B111" s="751"/>
      <c r="C111" s="751"/>
      <c r="D111" s="751"/>
      <c r="E111" s="751"/>
      <c r="F111" s="751"/>
      <c r="G111" s="751"/>
      <c r="H111" s="751"/>
      <c r="I111" s="751"/>
      <c r="J111" s="751"/>
      <c r="K111" s="751"/>
      <c r="L111" s="751"/>
      <c r="M111" s="751"/>
      <c r="N111" s="751"/>
    </row>
    <row r="112" spans="1:14" hidden="1" x14ac:dyDescent="0.25">
      <c r="A112" s="752"/>
      <c r="B112" s="751"/>
      <c r="C112" s="751"/>
      <c r="D112" s="751"/>
      <c r="E112" s="751"/>
      <c r="F112" s="751"/>
      <c r="G112" s="751"/>
      <c r="H112" s="751"/>
      <c r="I112" s="751"/>
      <c r="J112" s="751"/>
      <c r="K112" s="751"/>
      <c r="L112" s="751"/>
      <c r="M112" s="751"/>
      <c r="N112" s="751"/>
    </row>
    <row r="113" spans="1:14" hidden="1" x14ac:dyDescent="0.25">
      <c r="A113" s="752"/>
      <c r="B113" s="751"/>
      <c r="C113" s="751"/>
      <c r="D113" s="751"/>
      <c r="E113" s="751"/>
      <c r="F113" s="751"/>
      <c r="G113" s="751"/>
      <c r="H113" s="751"/>
      <c r="I113" s="751"/>
      <c r="J113" s="751"/>
      <c r="K113" s="751"/>
      <c r="L113" s="751"/>
      <c r="M113" s="751"/>
      <c r="N113" s="751"/>
    </row>
    <row r="114" spans="1:14" hidden="1" x14ac:dyDescent="0.25">
      <c r="A114" s="752"/>
      <c r="B114" s="751"/>
      <c r="C114" s="751"/>
      <c r="D114" s="751"/>
      <c r="E114" s="751"/>
      <c r="F114" s="751"/>
      <c r="G114" s="751"/>
      <c r="H114" s="751"/>
      <c r="I114" s="751"/>
      <c r="J114" s="751"/>
      <c r="K114" s="751"/>
      <c r="L114" s="751"/>
      <c r="M114" s="751"/>
      <c r="N114" s="751"/>
    </row>
    <row r="115" spans="1:14" hidden="1" x14ac:dyDescent="0.25">
      <c r="A115" s="752"/>
      <c r="B115" s="751"/>
      <c r="C115" s="751"/>
      <c r="D115" s="751"/>
      <c r="E115" s="751"/>
      <c r="F115" s="751"/>
      <c r="G115" s="751"/>
      <c r="H115" s="751"/>
      <c r="I115" s="751"/>
      <c r="J115" s="751"/>
      <c r="K115" s="751"/>
      <c r="L115" s="751"/>
      <c r="M115" s="751"/>
      <c r="N115" s="751"/>
    </row>
    <row r="116" spans="1:14" hidden="1" x14ac:dyDescent="0.25">
      <c r="A116" s="752"/>
      <c r="B116" s="751"/>
      <c r="C116" s="751"/>
      <c r="D116" s="751"/>
      <c r="E116" s="751"/>
      <c r="F116" s="751"/>
      <c r="G116" s="751"/>
      <c r="H116" s="751"/>
      <c r="I116" s="751"/>
      <c r="J116" s="751"/>
      <c r="K116" s="751"/>
      <c r="L116" s="751"/>
      <c r="M116" s="751"/>
      <c r="N116" s="751"/>
    </row>
    <row r="117" spans="1:14" hidden="1" x14ac:dyDescent="0.25">
      <c r="A117" s="752"/>
      <c r="B117" s="751"/>
      <c r="C117" s="751"/>
      <c r="D117" s="751"/>
      <c r="E117" s="751"/>
      <c r="F117" s="751"/>
      <c r="G117" s="751"/>
      <c r="H117" s="751"/>
      <c r="I117" s="751"/>
      <c r="J117" s="751"/>
      <c r="K117" s="751"/>
      <c r="L117" s="751"/>
      <c r="M117" s="751"/>
      <c r="N117" s="751"/>
    </row>
    <row r="118" spans="1:14" hidden="1" x14ac:dyDescent="0.25">
      <c r="A118" s="752"/>
      <c r="B118" s="751"/>
      <c r="C118" s="751"/>
      <c r="D118" s="751"/>
      <c r="E118" s="751"/>
      <c r="F118" s="751"/>
      <c r="G118" s="751"/>
      <c r="H118" s="751"/>
      <c r="I118" s="751"/>
      <c r="J118" s="751"/>
      <c r="K118" s="751"/>
      <c r="L118" s="751"/>
      <c r="M118" s="751"/>
      <c r="N118" s="751"/>
    </row>
    <row r="119" spans="1:14" hidden="1" x14ac:dyDescent="0.25">
      <c r="A119" s="752"/>
      <c r="B119" s="751"/>
      <c r="C119" s="751"/>
      <c r="D119" s="751"/>
      <c r="E119" s="751"/>
      <c r="F119" s="751"/>
      <c r="G119" s="751"/>
      <c r="H119" s="751"/>
      <c r="I119" s="751"/>
      <c r="J119" s="751"/>
      <c r="K119" s="751"/>
      <c r="L119" s="751"/>
      <c r="M119" s="751"/>
      <c r="N119" s="751"/>
    </row>
    <row r="120" spans="1:14" hidden="1" x14ac:dyDescent="0.25">
      <c r="A120" s="752"/>
      <c r="B120" s="751"/>
      <c r="C120" s="751"/>
      <c r="D120" s="751"/>
      <c r="E120" s="751"/>
      <c r="F120" s="751"/>
      <c r="G120" s="751"/>
      <c r="H120" s="751"/>
      <c r="I120" s="751"/>
      <c r="J120" s="751"/>
      <c r="K120" s="751"/>
      <c r="L120" s="751"/>
      <c r="M120" s="751"/>
      <c r="N120" s="751"/>
    </row>
    <row r="121" spans="1:14" ht="19.5" hidden="1" customHeight="1" x14ac:dyDescent="0.25"/>
    <row r="122" spans="1:14" ht="38.25" hidden="1" customHeight="1" x14ac:dyDescent="0.25">
      <c r="A122" s="750" t="s">
        <v>161</v>
      </c>
      <c r="B122" s="753"/>
      <c r="C122" s="753"/>
      <c r="D122" s="753"/>
      <c r="E122" s="753"/>
      <c r="F122" s="753"/>
      <c r="G122" s="753"/>
      <c r="H122" s="753"/>
      <c r="I122" s="753"/>
      <c r="J122" s="753"/>
      <c r="K122" s="753"/>
      <c r="L122" s="753"/>
      <c r="M122" s="753"/>
    </row>
    <row r="123" spans="1:14" hidden="1" x14ac:dyDescent="0.25">
      <c r="A123" s="754"/>
      <c r="B123" s="753"/>
      <c r="C123" s="753"/>
      <c r="D123" s="753"/>
      <c r="E123" s="753"/>
      <c r="F123" s="753"/>
      <c r="G123" s="753"/>
      <c r="H123" s="753"/>
      <c r="I123" s="753"/>
      <c r="J123" s="753"/>
      <c r="K123" s="753"/>
      <c r="L123" s="753"/>
      <c r="M123" s="753"/>
    </row>
    <row r="124" spans="1:14" hidden="1" x14ac:dyDescent="0.25">
      <c r="A124" s="754"/>
      <c r="B124" s="753"/>
      <c r="C124" s="753"/>
      <c r="D124" s="753"/>
      <c r="E124" s="753"/>
      <c r="F124" s="753"/>
      <c r="G124" s="753"/>
      <c r="H124" s="753"/>
      <c r="I124" s="753"/>
      <c r="J124" s="753"/>
      <c r="K124" s="753"/>
      <c r="L124" s="753"/>
      <c r="M124" s="753"/>
    </row>
    <row r="125" spans="1:14" hidden="1" x14ac:dyDescent="0.25">
      <c r="A125" s="754"/>
      <c r="B125" s="753"/>
      <c r="C125" s="753"/>
      <c r="D125" s="753"/>
      <c r="E125" s="753"/>
      <c r="F125" s="753"/>
      <c r="G125" s="753"/>
      <c r="H125" s="753"/>
      <c r="I125" s="753"/>
      <c r="J125" s="753"/>
      <c r="K125" s="753"/>
      <c r="L125" s="753"/>
      <c r="M125" s="753"/>
    </row>
    <row r="126" spans="1:14" hidden="1" x14ac:dyDescent="0.25">
      <c r="A126" s="754"/>
      <c r="B126" s="753"/>
      <c r="C126" s="753"/>
      <c r="D126" s="753"/>
      <c r="E126" s="753"/>
      <c r="F126" s="753"/>
      <c r="G126" s="753"/>
      <c r="H126" s="753"/>
      <c r="I126" s="753"/>
      <c r="J126" s="753"/>
      <c r="K126" s="753"/>
      <c r="L126" s="753"/>
      <c r="M126" s="753"/>
    </row>
    <row r="127" spans="1:14" hidden="1" x14ac:dyDescent="0.25">
      <c r="A127" s="754"/>
      <c r="B127" s="753"/>
      <c r="C127" s="753"/>
      <c r="D127" s="753"/>
      <c r="E127" s="753"/>
      <c r="F127" s="753"/>
      <c r="G127" s="753"/>
      <c r="H127" s="753"/>
      <c r="I127" s="753"/>
      <c r="J127" s="753"/>
      <c r="K127" s="753"/>
      <c r="L127" s="753"/>
      <c r="M127" s="753"/>
    </row>
    <row r="128" spans="1:14" hidden="1" x14ac:dyDescent="0.25">
      <c r="A128" s="754"/>
      <c r="B128" s="753"/>
      <c r="C128" s="753"/>
      <c r="D128" s="753"/>
      <c r="E128" s="753"/>
      <c r="F128" s="753"/>
      <c r="G128" s="753"/>
      <c r="H128" s="753"/>
      <c r="I128" s="753"/>
      <c r="J128" s="753"/>
      <c r="K128" s="753"/>
      <c r="L128" s="753"/>
      <c r="M128" s="753"/>
    </row>
    <row r="129" spans="1:13" hidden="1" x14ac:dyDescent="0.25">
      <c r="A129" s="754"/>
      <c r="B129" s="753"/>
      <c r="C129" s="753"/>
      <c r="D129" s="753"/>
      <c r="E129" s="753"/>
      <c r="F129" s="753"/>
      <c r="G129" s="753"/>
      <c r="H129" s="753"/>
      <c r="I129" s="753"/>
      <c r="J129" s="753"/>
      <c r="K129" s="753"/>
      <c r="L129" s="753"/>
      <c r="M129" s="753"/>
    </row>
    <row r="130" spans="1:13" hidden="1" x14ac:dyDescent="0.25">
      <c r="A130" s="754"/>
      <c r="B130" s="753"/>
      <c r="C130" s="753"/>
      <c r="D130" s="753"/>
      <c r="E130" s="753"/>
      <c r="F130" s="753"/>
      <c r="G130" s="753"/>
      <c r="H130" s="753"/>
      <c r="I130" s="753"/>
      <c r="J130" s="753"/>
      <c r="K130" s="753"/>
      <c r="L130" s="753"/>
      <c r="M130" s="753"/>
    </row>
    <row r="131" spans="1:13" hidden="1" x14ac:dyDescent="0.25">
      <c r="A131" s="754"/>
      <c r="B131" s="753"/>
      <c r="C131" s="753"/>
      <c r="D131" s="753"/>
      <c r="E131" s="753"/>
      <c r="F131" s="753"/>
      <c r="G131" s="753"/>
      <c r="H131" s="753"/>
      <c r="I131" s="753"/>
      <c r="J131" s="753"/>
      <c r="K131" s="753"/>
      <c r="L131" s="753"/>
      <c r="M131" s="753"/>
    </row>
    <row r="132" spans="1:13" hidden="1" x14ac:dyDescent="0.25">
      <c r="A132" s="754"/>
      <c r="B132" s="753"/>
      <c r="C132" s="753"/>
      <c r="D132" s="753"/>
      <c r="E132" s="753"/>
      <c r="F132" s="753"/>
      <c r="G132" s="753"/>
      <c r="H132" s="753"/>
      <c r="I132" s="753"/>
      <c r="J132" s="753"/>
      <c r="K132" s="753"/>
      <c r="L132" s="753"/>
      <c r="M132" s="753"/>
    </row>
    <row r="133" spans="1:13" hidden="1" x14ac:dyDescent="0.25">
      <c r="A133" s="754"/>
      <c r="B133" s="753"/>
      <c r="C133" s="753"/>
      <c r="D133" s="753"/>
      <c r="E133" s="753"/>
      <c r="F133" s="753"/>
      <c r="G133" s="753"/>
      <c r="H133" s="753"/>
      <c r="I133" s="753"/>
      <c r="J133" s="753"/>
      <c r="K133" s="753"/>
      <c r="L133" s="753"/>
      <c r="M133" s="753"/>
    </row>
    <row r="134" spans="1:13" hidden="1" x14ac:dyDescent="0.25">
      <c r="A134" s="754"/>
      <c r="B134" s="753"/>
      <c r="C134" s="753"/>
      <c r="D134" s="753"/>
      <c r="E134" s="753"/>
      <c r="F134" s="753"/>
      <c r="G134" s="753"/>
      <c r="H134" s="753"/>
      <c r="I134" s="753"/>
      <c r="J134" s="753"/>
      <c r="K134" s="753"/>
      <c r="L134" s="753"/>
      <c r="M134" s="753"/>
    </row>
    <row r="135" spans="1:13" hidden="1" x14ac:dyDescent="0.25"/>
    <row r="136" spans="1:13" hidden="1" x14ac:dyDescent="0.25"/>
    <row r="137" spans="1:13" hidden="1" x14ac:dyDescent="0.25"/>
    <row r="138" spans="1:13" hidden="1" x14ac:dyDescent="0.25"/>
    <row r="139" spans="1:13" hidden="1" x14ac:dyDescent="0.25"/>
    <row r="140" spans="1:13" hidden="1" x14ac:dyDescent="0.25"/>
    <row r="141" spans="1:13" hidden="1" x14ac:dyDescent="0.25"/>
    <row r="142" spans="1:13" hidden="1" x14ac:dyDescent="0.25"/>
    <row r="143" spans="1:13" hidden="1" x14ac:dyDescent="0.25"/>
    <row r="144" spans="1:13" hidden="1" x14ac:dyDescent="0.25"/>
    <row r="145" hidden="1" x14ac:dyDescent="0.25"/>
    <row r="146" hidden="1" x14ac:dyDescent="0.25"/>
    <row r="147" hidden="1" x14ac:dyDescent="0.25"/>
    <row r="148" hidden="1" x14ac:dyDescent="0.25"/>
    <row r="149" hidden="1" x14ac:dyDescent="0.25"/>
    <row r="150" hidden="1" x14ac:dyDescent="0.25"/>
    <row r="151" hidden="1" x14ac:dyDescent="0.25"/>
    <row r="65416" spans="248:252" x14ac:dyDescent="0.25">
      <c r="IN65416" s="48" t="s">
        <v>103</v>
      </c>
      <c r="IO65416" s="48" t="s">
        <v>104</v>
      </c>
      <c r="IP65416" s="48" t="s">
        <v>105</v>
      </c>
      <c r="IQ65416" s="48" t="s">
        <v>106</v>
      </c>
      <c r="IR65416" s="48" t="s">
        <v>107</v>
      </c>
    </row>
    <row r="65417" spans="248:252" x14ac:dyDescent="0.25">
      <c r="IN65417" s="48" t="e">
        <f>#REF!&amp;$C$9</f>
        <v>#REF!</v>
      </c>
      <c r="IO65417" s="48" t="e">
        <f>#REF!</f>
        <v>#REF!</v>
      </c>
      <c r="IP65417" s="48" t="e">
        <f>$B$24&amp;" - "&amp;$B$25&amp;" - "&amp;$B$28&amp;" - "&amp;$I$28&amp;" - "&amp;#REF!&amp;" - "&amp;#REF!&amp;" - "&amp;#REF!&amp;" - "&amp;#REF!</f>
        <v>#REF!</v>
      </c>
      <c r="IQ65417" s="48" t="e">
        <f>$A$31&amp;": "&amp;$I$31&amp;" - "&amp;#REF!&amp;": "&amp;#REF!&amp;" - "&amp;#REF!&amp;": "&amp;#REF!&amp;" - "&amp;#REF!&amp;": "&amp;#REF!&amp;" - "&amp;#REF!&amp;": "&amp;#REF!&amp;" - "&amp;#REF!&amp;": "&amp;#REF!&amp;" - "&amp;$A$33&amp;": "&amp;$I$33&amp;" - "&amp;$A$36&amp;": "&amp;$I$36&amp;" - "&amp;$A$38&amp;": "&amp;$I$38&amp;" - "&amp;#REF!&amp;": "&amp;#REF!&amp;" - "&amp;#REF!&amp;": "&amp;#REF!&amp;" - "&amp;#REF!&amp;": "&amp;#REF!&amp;" - "&amp;#REF!&amp;": "&amp;#REF!</f>
        <v>#REF!</v>
      </c>
      <c r="IR65417" s="48" t="e">
        <f>#REF!</f>
        <v>#REF!</v>
      </c>
    </row>
  </sheetData>
  <mergeCells count="221">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22"/>
    <mergeCell ref="C10:N22"/>
    <mergeCell ref="A23:N23"/>
    <mergeCell ref="B24:G24"/>
    <mergeCell ref="I24:N24"/>
    <mergeCell ref="B25:G25"/>
    <mergeCell ref="I25:N25"/>
    <mergeCell ref="Q30:R30"/>
    <mergeCell ref="A31:H31"/>
    <mergeCell ref="I31:J31"/>
    <mergeCell ref="K31:L31"/>
    <mergeCell ref="M31:N31"/>
    <mergeCell ref="O31:P31"/>
    <mergeCell ref="Q31:R31"/>
    <mergeCell ref="A29:N29"/>
    <mergeCell ref="A30:H30"/>
    <mergeCell ref="I30:J30"/>
    <mergeCell ref="K30:L30"/>
    <mergeCell ref="M30:N30"/>
    <mergeCell ref="O30:P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A42:H42"/>
    <mergeCell ref="I42:J42"/>
    <mergeCell ref="K42:L42"/>
    <mergeCell ref="M42:N42"/>
    <mergeCell ref="A40:H40"/>
    <mergeCell ref="I40:J40"/>
    <mergeCell ref="K40:L40"/>
    <mergeCell ref="M40:N40"/>
    <mergeCell ref="A45:H45"/>
    <mergeCell ref="I45:J45"/>
    <mergeCell ref="K45:L45"/>
    <mergeCell ref="M45:N45"/>
    <mergeCell ref="O45:P45"/>
    <mergeCell ref="Q45:R45"/>
    <mergeCell ref="A43:H43"/>
    <mergeCell ref="I43:J43"/>
    <mergeCell ref="K43:L43"/>
    <mergeCell ref="M43:N43"/>
    <mergeCell ref="A44:H44"/>
    <mergeCell ref="I44:J44"/>
    <mergeCell ref="K44:L44"/>
    <mergeCell ref="M44:N44"/>
    <mergeCell ref="A47:H47"/>
    <mergeCell ref="I47:J47"/>
    <mergeCell ref="K47:L47"/>
    <mergeCell ref="M47:N47"/>
    <mergeCell ref="O47:P47"/>
    <mergeCell ref="Q47:R47"/>
    <mergeCell ref="A46:H46"/>
    <mergeCell ref="I46:J46"/>
    <mergeCell ref="K46:L46"/>
    <mergeCell ref="M46:N46"/>
    <mergeCell ref="O46:P46"/>
    <mergeCell ref="Q46:R46"/>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52:N52"/>
    <mergeCell ref="A53:B53"/>
    <mergeCell ref="A54:B55"/>
    <mergeCell ref="A56:B57"/>
    <mergeCell ref="A58:B59"/>
    <mergeCell ref="A60:B61"/>
    <mergeCell ref="A50:H50"/>
    <mergeCell ref="I50:J50"/>
    <mergeCell ref="K50:L50"/>
    <mergeCell ref="M50:N50"/>
    <mergeCell ref="A65:G65"/>
    <mergeCell ref="H65:N65"/>
    <mergeCell ref="A66:B68"/>
    <mergeCell ref="C66:G68"/>
    <mergeCell ref="H66:I68"/>
    <mergeCell ref="J66:N68"/>
    <mergeCell ref="A62:E62"/>
    <mergeCell ref="F62:G62"/>
    <mergeCell ref="H62:L62"/>
    <mergeCell ref="M62:N62"/>
    <mergeCell ref="A63:E63"/>
    <mergeCell ref="F63:G63"/>
    <mergeCell ref="H63:L63"/>
    <mergeCell ref="M63:N63"/>
    <mergeCell ref="A73:B75"/>
    <mergeCell ref="C73:G75"/>
    <mergeCell ref="H73:I75"/>
    <mergeCell ref="J73:N75"/>
    <mergeCell ref="A76:B78"/>
    <mergeCell ref="C76:G78"/>
    <mergeCell ref="H76:I78"/>
    <mergeCell ref="J76:N78"/>
    <mergeCell ref="A69:B71"/>
    <mergeCell ref="C69:G71"/>
    <mergeCell ref="H69:I71"/>
    <mergeCell ref="J69:N71"/>
    <mergeCell ref="A72:G72"/>
    <mergeCell ref="H72:N72"/>
    <mergeCell ref="B82:F82"/>
    <mergeCell ref="G82:H82"/>
    <mergeCell ref="I82:J82"/>
    <mergeCell ref="K82:L82"/>
    <mergeCell ref="M82:N82"/>
    <mergeCell ref="A80:N80"/>
    <mergeCell ref="B81:F81"/>
    <mergeCell ref="G81:H81"/>
    <mergeCell ref="I81:J81"/>
    <mergeCell ref="K81:L81"/>
    <mergeCell ref="M81:N81"/>
    <mergeCell ref="B83:F83"/>
    <mergeCell ref="G83:H83"/>
    <mergeCell ref="I83:J83"/>
    <mergeCell ref="K83:L83"/>
    <mergeCell ref="M83:N83"/>
    <mergeCell ref="B84:F84"/>
    <mergeCell ref="G84:H84"/>
    <mergeCell ref="I84:J84"/>
    <mergeCell ref="K84:L84"/>
    <mergeCell ref="M84:N84"/>
    <mergeCell ref="A88:N93"/>
    <mergeCell ref="A95:N104"/>
    <mergeCell ref="A106:N120"/>
    <mergeCell ref="A122:M134"/>
    <mergeCell ref="B85:F85"/>
    <mergeCell ref="G85:H85"/>
    <mergeCell ref="I85:J85"/>
    <mergeCell ref="K85:L85"/>
    <mergeCell ref="M85:N85"/>
    <mergeCell ref="B86:F86"/>
    <mergeCell ref="G86:H86"/>
    <mergeCell ref="I86:J86"/>
    <mergeCell ref="K86:L86"/>
    <mergeCell ref="M86:N86"/>
  </mergeCells>
  <conditionalFormatting sqref="C54:N54 C56:N56 C58:N58 C60:N60">
    <cfRule type="cellIs" dxfId="3" priority="1" stopIfTrue="1" operator="equal">
      <formula>"x"</formula>
    </cfRule>
  </conditionalFormatting>
  <conditionalFormatting sqref="C55:N55 C57:N57 C59:N59 C61:N61">
    <cfRule type="cellIs" dxfId="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4:N61 IV54:JG61 SR54:TC61 ACN54:ACY61 AMJ54:AMU61 AWF54:AWQ61 BGB54:BGM61 BPX54:BQI61 BZT54:CAE61 CJP54:CKA61 CTL54:CTW61 DDH54:DDS61 DND54:DNO61 DWZ54:DXK61 EGV54:EHG61 EQR54:ERC61 FAN54:FAY61 FKJ54:FKU61 FUF54:FUQ61 GEB54:GEM61 GNX54:GOI61 GXT54:GYE61 HHP54:HIA61 HRL54:HRW61 IBH54:IBS61 ILD54:ILO61 IUZ54:IVK61 JEV54:JFG61 JOR54:JPC61 JYN54:JYY61 KIJ54:KIU61 KSF54:KSQ61 LCB54:LCM61 LLX54:LMI61 LVT54:LWE61 MFP54:MGA61 MPL54:MPW61 MZH54:MZS61 NJD54:NJO61 NSZ54:NTK61 OCV54:ODG61 OMR54:ONC61 OWN54:OWY61 PGJ54:PGU61 PQF54:PQQ61 QAB54:QAM61 QJX54:QKI61 QTT54:QUE61 RDP54:REA61 RNL54:RNW61 RXH54:RXS61 SHD54:SHO61 SQZ54:SRK61 TAV54:TBG61 TKR54:TLC61 TUN54:TUY61 UEJ54:UEU61 UOF54:UOQ61 UYB54:UYM61 VHX54:VII61 VRT54:VSE61 WBP54:WCA61 WLL54:WLW61 WVH54:WVS61 C65559:N65578 IV65559:JG65578 SR65559:TC65578 ACN65559:ACY65578 AMJ65559:AMU65578 AWF65559:AWQ65578 BGB65559:BGM65578 BPX65559:BQI65578 BZT65559:CAE65578 CJP65559:CKA65578 CTL65559:CTW65578 DDH65559:DDS65578 DND65559:DNO65578 DWZ65559:DXK65578 EGV65559:EHG65578 EQR65559:ERC65578 FAN65559:FAY65578 FKJ65559:FKU65578 FUF65559:FUQ65578 GEB65559:GEM65578 GNX65559:GOI65578 GXT65559:GYE65578 HHP65559:HIA65578 HRL65559:HRW65578 IBH65559:IBS65578 ILD65559:ILO65578 IUZ65559:IVK65578 JEV65559:JFG65578 JOR65559:JPC65578 JYN65559:JYY65578 KIJ65559:KIU65578 KSF65559:KSQ65578 LCB65559:LCM65578 LLX65559:LMI65578 LVT65559:LWE65578 MFP65559:MGA65578 MPL65559:MPW65578 MZH65559:MZS65578 NJD65559:NJO65578 NSZ65559:NTK65578 OCV65559:ODG65578 OMR65559:ONC65578 OWN65559:OWY65578 PGJ65559:PGU65578 PQF65559:PQQ65578 QAB65559:QAM65578 QJX65559:QKI65578 QTT65559:QUE65578 RDP65559:REA65578 RNL65559:RNW65578 RXH65559:RXS65578 SHD65559:SHO65578 SQZ65559:SRK65578 TAV65559:TBG65578 TKR65559:TLC65578 TUN65559:TUY65578 UEJ65559:UEU65578 UOF65559:UOQ65578 UYB65559:UYM65578 VHX65559:VII65578 VRT65559:VSE65578 WBP65559:WCA65578 WLL65559:WLW65578 WVH65559:WVS65578 C131095:N131114 IV131095:JG131114 SR131095:TC131114 ACN131095:ACY131114 AMJ131095:AMU131114 AWF131095:AWQ131114 BGB131095:BGM131114 BPX131095:BQI131114 BZT131095:CAE131114 CJP131095:CKA131114 CTL131095:CTW131114 DDH131095:DDS131114 DND131095:DNO131114 DWZ131095:DXK131114 EGV131095:EHG131114 EQR131095:ERC131114 FAN131095:FAY131114 FKJ131095:FKU131114 FUF131095:FUQ131114 GEB131095:GEM131114 GNX131095:GOI131114 GXT131095:GYE131114 HHP131095:HIA131114 HRL131095:HRW131114 IBH131095:IBS131114 ILD131095:ILO131114 IUZ131095:IVK131114 JEV131095:JFG131114 JOR131095:JPC131114 JYN131095:JYY131114 KIJ131095:KIU131114 KSF131095:KSQ131114 LCB131095:LCM131114 LLX131095:LMI131114 LVT131095:LWE131114 MFP131095:MGA131114 MPL131095:MPW131114 MZH131095:MZS131114 NJD131095:NJO131114 NSZ131095:NTK131114 OCV131095:ODG131114 OMR131095:ONC131114 OWN131095:OWY131114 PGJ131095:PGU131114 PQF131095:PQQ131114 QAB131095:QAM131114 QJX131095:QKI131114 QTT131095:QUE131114 RDP131095:REA131114 RNL131095:RNW131114 RXH131095:RXS131114 SHD131095:SHO131114 SQZ131095:SRK131114 TAV131095:TBG131114 TKR131095:TLC131114 TUN131095:TUY131114 UEJ131095:UEU131114 UOF131095:UOQ131114 UYB131095:UYM131114 VHX131095:VII131114 VRT131095:VSE131114 WBP131095:WCA131114 WLL131095:WLW131114 WVH131095:WVS131114 C196631:N196650 IV196631:JG196650 SR196631:TC196650 ACN196631:ACY196650 AMJ196631:AMU196650 AWF196631:AWQ196650 BGB196631:BGM196650 BPX196631:BQI196650 BZT196631:CAE196650 CJP196631:CKA196650 CTL196631:CTW196650 DDH196631:DDS196650 DND196631:DNO196650 DWZ196631:DXK196650 EGV196631:EHG196650 EQR196631:ERC196650 FAN196631:FAY196650 FKJ196631:FKU196650 FUF196631:FUQ196650 GEB196631:GEM196650 GNX196631:GOI196650 GXT196631:GYE196650 HHP196631:HIA196650 HRL196631:HRW196650 IBH196631:IBS196650 ILD196631:ILO196650 IUZ196631:IVK196650 JEV196631:JFG196650 JOR196631:JPC196650 JYN196631:JYY196650 KIJ196631:KIU196650 KSF196631:KSQ196650 LCB196631:LCM196650 LLX196631:LMI196650 LVT196631:LWE196650 MFP196631:MGA196650 MPL196631:MPW196650 MZH196631:MZS196650 NJD196631:NJO196650 NSZ196631:NTK196650 OCV196631:ODG196650 OMR196631:ONC196650 OWN196631:OWY196650 PGJ196631:PGU196650 PQF196631:PQQ196650 QAB196631:QAM196650 QJX196631:QKI196650 QTT196631:QUE196650 RDP196631:REA196650 RNL196631:RNW196650 RXH196631:RXS196650 SHD196631:SHO196650 SQZ196631:SRK196650 TAV196631:TBG196650 TKR196631:TLC196650 TUN196631:TUY196650 UEJ196631:UEU196650 UOF196631:UOQ196650 UYB196631:UYM196650 VHX196631:VII196650 VRT196631:VSE196650 WBP196631:WCA196650 WLL196631:WLW196650 WVH196631:WVS196650 C262167:N262186 IV262167:JG262186 SR262167:TC262186 ACN262167:ACY262186 AMJ262167:AMU262186 AWF262167:AWQ262186 BGB262167:BGM262186 BPX262167:BQI262186 BZT262167:CAE262186 CJP262167:CKA262186 CTL262167:CTW262186 DDH262167:DDS262186 DND262167:DNO262186 DWZ262167:DXK262186 EGV262167:EHG262186 EQR262167:ERC262186 FAN262167:FAY262186 FKJ262167:FKU262186 FUF262167:FUQ262186 GEB262167:GEM262186 GNX262167:GOI262186 GXT262167:GYE262186 HHP262167:HIA262186 HRL262167:HRW262186 IBH262167:IBS262186 ILD262167:ILO262186 IUZ262167:IVK262186 JEV262167:JFG262186 JOR262167:JPC262186 JYN262167:JYY262186 KIJ262167:KIU262186 KSF262167:KSQ262186 LCB262167:LCM262186 LLX262167:LMI262186 LVT262167:LWE262186 MFP262167:MGA262186 MPL262167:MPW262186 MZH262167:MZS262186 NJD262167:NJO262186 NSZ262167:NTK262186 OCV262167:ODG262186 OMR262167:ONC262186 OWN262167:OWY262186 PGJ262167:PGU262186 PQF262167:PQQ262186 QAB262167:QAM262186 QJX262167:QKI262186 QTT262167:QUE262186 RDP262167:REA262186 RNL262167:RNW262186 RXH262167:RXS262186 SHD262167:SHO262186 SQZ262167:SRK262186 TAV262167:TBG262186 TKR262167:TLC262186 TUN262167:TUY262186 UEJ262167:UEU262186 UOF262167:UOQ262186 UYB262167:UYM262186 VHX262167:VII262186 VRT262167:VSE262186 WBP262167:WCA262186 WLL262167:WLW262186 WVH262167:WVS262186 C327703:N327722 IV327703:JG327722 SR327703:TC327722 ACN327703:ACY327722 AMJ327703:AMU327722 AWF327703:AWQ327722 BGB327703:BGM327722 BPX327703:BQI327722 BZT327703:CAE327722 CJP327703:CKA327722 CTL327703:CTW327722 DDH327703:DDS327722 DND327703:DNO327722 DWZ327703:DXK327722 EGV327703:EHG327722 EQR327703:ERC327722 FAN327703:FAY327722 FKJ327703:FKU327722 FUF327703:FUQ327722 GEB327703:GEM327722 GNX327703:GOI327722 GXT327703:GYE327722 HHP327703:HIA327722 HRL327703:HRW327722 IBH327703:IBS327722 ILD327703:ILO327722 IUZ327703:IVK327722 JEV327703:JFG327722 JOR327703:JPC327722 JYN327703:JYY327722 KIJ327703:KIU327722 KSF327703:KSQ327722 LCB327703:LCM327722 LLX327703:LMI327722 LVT327703:LWE327722 MFP327703:MGA327722 MPL327703:MPW327722 MZH327703:MZS327722 NJD327703:NJO327722 NSZ327703:NTK327722 OCV327703:ODG327722 OMR327703:ONC327722 OWN327703:OWY327722 PGJ327703:PGU327722 PQF327703:PQQ327722 QAB327703:QAM327722 QJX327703:QKI327722 QTT327703:QUE327722 RDP327703:REA327722 RNL327703:RNW327722 RXH327703:RXS327722 SHD327703:SHO327722 SQZ327703:SRK327722 TAV327703:TBG327722 TKR327703:TLC327722 TUN327703:TUY327722 UEJ327703:UEU327722 UOF327703:UOQ327722 UYB327703:UYM327722 VHX327703:VII327722 VRT327703:VSE327722 WBP327703:WCA327722 WLL327703:WLW327722 WVH327703:WVS327722 C393239:N393258 IV393239:JG393258 SR393239:TC393258 ACN393239:ACY393258 AMJ393239:AMU393258 AWF393239:AWQ393258 BGB393239:BGM393258 BPX393239:BQI393258 BZT393239:CAE393258 CJP393239:CKA393258 CTL393239:CTW393258 DDH393239:DDS393258 DND393239:DNO393258 DWZ393239:DXK393258 EGV393239:EHG393258 EQR393239:ERC393258 FAN393239:FAY393258 FKJ393239:FKU393258 FUF393239:FUQ393258 GEB393239:GEM393258 GNX393239:GOI393258 GXT393239:GYE393258 HHP393239:HIA393258 HRL393239:HRW393258 IBH393239:IBS393258 ILD393239:ILO393258 IUZ393239:IVK393258 JEV393239:JFG393258 JOR393239:JPC393258 JYN393239:JYY393258 KIJ393239:KIU393258 KSF393239:KSQ393258 LCB393239:LCM393258 LLX393239:LMI393258 LVT393239:LWE393258 MFP393239:MGA393258 MPL393239:MPW393258 MZH393239:MZS393258 NJD393239:NJO393258 NSZ393239:NTK393258 OCV393239:ODG393258 OMR393239:ONC393258 OWN393239:OWY393258 PGJ393239:PGU393258 PQF393239:PQQ393258 QAB393239:QAM393258 QJX393239:QKI393258 QTT393239:QUE393258 RDP393239:REA393258 RNL393239:RNW393258 RXH393239:RXS393258 SHD393239:SHO393258 SQZ393239:SRK393258 TAV393239:TBG393258 TKR393239:TLC393258 TUN393239:TUY393258 UEJ393239:UEU393258 UOF393239:UOQ393258 UYB393239:UYM393258 VHX393239:VII393258 VRT393239:VSE393258 WBP393239:WCA393258 WLL393239:WLW393258 WVH393239:WVS393258 C458775:N458794 IV458775:JG458794 SR458775:TC458794 ACN458775:ACY458794 AMJ458775:AMU458794 AWF458775:AWQ458794 BGB458775:BGM458794 BPX458775:BQI458794 BZT458775:CAE458794 CJP458775:CKA458794 CTL458775:CTW458794 DDH458775:DDS458794 DND458775:DNO458794 DWZ458775:DXK458794 EGV458775:EHG458794 EQR458775:ERC458794 FAN458775:FAY458794 FKJ458775:FKU458794 FUF458775:FUQ458794 GEB458775:GEM458794 GNX458775:GOI458794 GXT458775:GYE458794 HHP458775:HIA458794 HRL458775:HRW458794 IBH458775:IBS458794 ILD458775:ILO458794 IUZ458775:IVK458794 JEV458775:JFG458794 JOR458775:JPC458794 JYN458775:JYY458794 KIJ458775:KIU458794 KSF458775:KSQ458794 LCB458775:LCM458794 LLX458775:LMI458794 LVT458775:LWE458794 MFP458775:MGA458794 MPL458775:MPW458794 MZH458775:MZS458794 NJD458775:NJO458794 NSZ458775:NTK458794 OCV458775:ODG458794 OMR458775:ONC458794 OWN458775:OWY458794 PGJ458775:PGU458794 PQF458775:PQQ458794 QAB458775:QAM458794 QJX458775:QKI458794 QTT458775:QUE458794 RDP458775:REA458794 RNL458775:RNW458794 RXH458775:RXS458794 SHD458775:SHO458794 SQZ458775:SRK458794 TAV458775:TBG458794 TKR458775:TLC458794 TUN458775:TUY458794 UEJ458775:UEU458794 UOF458775:UOQ458794 UYB458775:UYM458794 VHX458775:VII458794 VRT458775:VSE458794 WBP458775:WCA458794 WLL458775:WLW458794 WVH458775:WVS458794 C524311:N524330 IV524311:JG524330 SR524311:TC524330 ACN524311:ACY524330 AMJ524311:AMU524330 AWF524311:AWQ524330 BGB524311:BGM524330 BPX524311:BQI524330 BZT524311:CAE524330 CJP524311:CKA524330 CTL524311:CTW524330 DDH524311:DDS524330 DND524311:DNO524330 DWZ524311:DXK524330 EGV524311:EHG524330 EQR524311:ERC524330 FAN524311:FAY524330 FKJ524311:FKU524330 FUF524311:FUQ524330 GEB524311:GEM524330 GNX524311:GOI524330 GXT524311:GYE524330 HHP524311:HIA524330 HRL524311:HRW524330 IBH524311:IBS524330 ILD524311:ILO524330 IUZ524311:IVK524330 JEV524311:JFG524330 JOR524311:JPC524330 JYN524311:JYY524330 KIJ524311:KIU524330 KSF524311:KSQ524330 LCB524311:LCM524330 LLX524311:LMI524330 LVT524311:LWE524330 MFP524311:MGA524330 MPL524311:MPW524330 MZH524311:MZS524330 NJD524311:NJO524330 NSZ524311:NTK524330 OCV524311:ODG524330 OMR524311:ONC524330 OWN524311:OWY524330 PGJ524311:PGU524330 PQF524311:PQQ524330 QAB524311:QAM524330 QJX524311:QKI524330 QTT524311:QUE524330 RDP524311:REA524330 RNL524311:RNW524330 RXH524311:RXS524330 SHD524311:SHO524330 SQZ524311:SRK524330 TAV524311:TBG524330 TKR524311:TLC524330 TUN524311:TUY524330 UEJ524311:UEU524330 UOF524311:UOQ524330 UYB524311:UYM524330 VHX524311:VII524330 VRT524311:VSE524330 WBP524311:WCA524330 WLL524311:WLW524330 WVH524311:WVS524330 C589847:N589866 IV589847:JG589866 SR589847:TC589866 ACN589847:ACY589866 AMJ589847:AMU589866 AWF589847:AWQ589866 BGB589847:BGM589866 BPX589847:BQI589866 BZT589847:CAE589866 CJP589847:CKA589866 CTL589847:CTW589866 DDH589847:DDS589866 DND589847:DNO589866 DWZ589847:DXK589866 EGV589847:EHG589866 EQR589847:ERC589866 FAN589847:FAY589866 FKJ589847:FKU589866 FUF589847:FUQ589866 GEB589847:GEM589866 GNX589847:GOI589866 GXT589847:GYE589866 HHP589847:HIA589866 HRL589847:HRW589866 IBH589847:IBS589866 ILD589847:ILO589866 IUZ589847:IVK589866 JEV589847:JFG589866 JOR589847:JPC589866 JYN589847:JYY589866 KIJ589847:KIU589866 KSF589847:KSQ589866 LCB589847:LCM589866 LLX589847:LMI589866 LVT589847:LWE589866 MFP589847:MGA589866 MPL589847:MPW589866 MZH589847:MZS589866 NJD589847:NJO589866 NSZ589847:NTK589866 OCV589847:ODG589866 OMR589847:ONC589866 OWN589847:OWY589866 PGJ589847:PGU589866 PQF589847:PQQ589866 QAB589847:QAM589866 QJX589847:QKI589866 QTT589847:QUE589866 RDP589847:REA589866 RNL589847:RNW589866 RXH589847:RXS589866 SHD589847:SHO589866 SQZ589847:SRK589866 TAV589847:TBG589866 TKR589847:TLC589866 TUN589847:TUY589866 UEJ589847:UEU589866 UOF589847:UOQ589866 UYB589847:UYM589866 VHX589847:VII589866 VRT589847:VSE589866 WBP589847:WCA589866 WLL589847:WLW589866 WVH589847:WVS589866 C655383:N655402 IV655383:JG655402 SR655383:TC655402 ACN655383:ACY655402 AMJ655383:AMU655402 AWF655383:AWQ655402 BGB655383:BGM655402 BPX655383:BQI655402 BZT655383:CAE655402 CJP655383:CKA655402 CTL655383:CTW655402 DDH655383:DDS655402 DND655383:DNO655402 DWZ655383:DXK655402 EGV655383:EHG655402 EQR655383:ERC655402 FAN655383:FAY655402 FKJ655383:FKU655402 FUF655383:FUQ655402 GEB655383:GEM655402 GNX655383:GOI655402 GXT655383:GYE655402 HHP655383:HIA655402 HRL655383:HRW655402 IBH655383:IBS655402 ILD655383:ILO655402 IUZ655383:IVK655402 JEV655383:JFG655402 JOR655383:JPC655402 JYN655383:JYY655402 KIJ655383:KIU655402 KSF655383:KSQ655402 LCB655383:LCM655402 LLX655383:LMI655402 LVT655383:LWE655402 MFP655383:MGA655402 MPL655383:MPW655402 MZH655383:MZS655402 NJD655383:NJO655402 NSZ655383:NTK655402 OCV655383:ODG655402 OMR655383:ONC655402 OWN655383:OWY655402 PGJ655383:PGU655402 PQF655383:PQQ655402 QAB655383:QAM655402 QJX655383:QKI655402 QTT655383:QUE655402 RDP655383:REA655402 RNL655383:RNW655402 RXH655383:RXS655402 SHD655383:SHO655402 SQZ655383:SRK655402 TAV655383:TBG655402 TKR655383:TLC655402 TUN655383:TUY655402 UEJ655383:UEU655402 UOF655383:UOQ655402 UYB655383:UYM655402 VHX655383:VII655402 VRT655383:VSE655402 WBP655383:WCA655402 WLL655383:WLW655402 WVH655383:WVS655402 C720919:N720938 IV720919:JG720938 SR720919:TC720938 ACN720919:ACY720938 AMJ720919:AMU720938 AWF720919:AWQ720938 BGB720919:BGM720938 BPX720919:BQI720938 BZT720919:CAE720938 CJP720919:CKA720938 CTL720919:CTW720938 DDH720919:DDS720938 DND720919:DNO720938 DWZ720919:DXK720938 EGV720919:EHG720938 EQR720919:ERC720938 FAN720919:FAY720938 FKJ720919:FKU720938 FUF720919:FUQ720938 GEB720919:GEM720938 GNX720919:GOI720938 GXT720919:GYE720938 HHP720919:HIA720938 HRL720919:HRW720938 IBH720919:IBS720938 ILD720919:ILO720938 IUZ720919:IVK720938 JEV720919:JFG720938 JOR720919:JPC720938 JYN720919:JYY720938 KIJ720919:KIU720938 KSF720919:KSQ720938 LCB720919:LCM720938 LLX720919:LMI720938 LVT720919:LWE720938 MFP720919:MGA720938 MPL720919:MPW720938 MZH720919:MZS720938 NJD720919:NJO720938 NSZ720919:NTK720938 OCV720919:ODG720938 OMR720919:ONC720938 OWN720919:OWY720938 PGJ720919:PGU720938 PQF720919:PQQ720938 QAB720919:QAM720938 QJX720919:QKI720938 QTT720919:QUE720938 RDP720919:REA720938 RNL720919:RNW720938 RXH720919:RXS720938 SHD720919:SHO720938 SQZ720919:SRK720938 TAV720919:TBG720938 TKR720919:TLC720938 TUN720919:TUY720938 UEJ720919:UEU720938 UOF720919:UOQ720938 UYB720919:UYM720938 VHX720919:VII720938 VRT720919:VSE720938 WBP720919:WCA720938 WLL720919:WLW720938 WVH720919:WVS720938 C786455:N786474 IV786455:JG786474 SR786455:TC786474 ACN786455:ACY786474 AMJ786455:AMU786474 AWF786455:AWQ786474 BGB786455:BGM786474 BPX786455:BQI786474 BZT786455:CAE786474 CJP786455:CKA786474 CTL786455:CTW786474 DDH786455:DDS786474 DND786455:DNO786474 DWZ786455:DXK786474 EGV786455:EHG786474 EQR786455:ERC786474 FAN786455:FAY786474 FKJ786455:FKU786474 FUF786455:FUQ786474 GEB786455:GEM786474 GNX786455:GOI786474 GXT786455:GYE786474 HHP786455:HIA786474 HRL786455:HRW786474 IBH786455:IBS786474 ILD786455:ILO786474 IUZ786455:IVK786474 JEV786455:JFG786474 JOR786455:JPC786474 JYN786455:JYY786474 KIJ786455:KIU786474 KSF786455:KSQ786474 LCB786455:LCM786474 LLX786455:LMI786474 LVT786455:LWE786474 MFP786455:MGA786474 MPL786455:MPW786474 MZH786455:MZS786474 NJD786455:NJO786474 NSZ786455:NTK786474 OCV786455:ODG786474 OMR786455:ONC786474 OWN786455:OWY786474 PGJ786455:PGU786474 PQF786455:PQQ786474 QAB786455:QAM786474 QJX786455:QKI786474 QTT786455:QUE786474 RDP786455:REA786474 RNL786455:RNW786474 RXH786455:RXS786474 SHD786455:SHO786474 SQZ786455:SRK786474 TAV786455:TBG786474 TKR786455:TLC786474 TUN786455:TUY786474 UEJ786455:UEU786474 UOF786455:UOQ786474 UYB786455:UYM786474 VHX786455:VII786474 VRT786455:VSE786474 WBP786455:WCA786474 WLL786455:WLW786474 WVH786455:WVS786474 C851991:N852010 IV851991:JG852010 SR851991:TC852010 ACN851991:ACY852010 AMJ851991:AMU852010 AWF851991:AWQ852010 BGB851991:BGM852010 BPX851991:BQI852010 BZT851991:CAE852010 CJP851991:CKA852010 CTL851991:CTW852010 DDH851991:DDS852010 DND851991:DNO852010 DWZ851991:DXK852010 EGV851991:EHG852010 EQR851991:ERC852010 FAN851991:FAY852010 FKJ851991:FKU852010 FUF851991:FUQ852010 GEB851991:GEM852010 GNX851991:GOI852010 GXT851991:GYE852010 HHP851991:HIA852010 HRL851991:HRW852010 IBH851991:IBS852010 ILD851991:ILO852010 IUZ851991:IVK852010 JEV851991:JFG852010 JOR851991:JPC852010 JYN851991:JYY852010 KIJ851991:KIU852010 KSF851991:KSQ852010 LCB851991:LCM852010 LLX851991:LMI852010 LVT851991:LWE852010 MFP851991:MGA852010 MPL851991:MPW852010 MZH851991:MZS852010 NJD851991:NJO852010 NSZ851991:NTK852010 OCV851991:ODG852010 OMR851991:ONC852010 OWN851991:OWY852010 PGJ851991:PGU852010 PQF851991:PQQ852010 QAB851991:QAM852010 QJX851991:QKI852010 QTT851991:QUE852010 RDP851991:REA852010 RNL851991:RNW852010 RXH851991:RXS852010 SHD851991:SHO852010 SQZ851991:SRK852010 TAV851991:TBG852010 TKR851991:TLC852010 TUN851991:TUY852010 UEJ851991:UEU852010 UOF851991:UOQ852010 UYB851991:UYM852010 VHX851991:VII852010 VRT851991:VSE852010 WBP851991:WCA852010 WLL851991:WLW852010 WVH851991:WVS852010 C917527:N917546 IV917527:JG917546 SR917527:TC917546 ACN917527:ACY917546 AMJ917527:AMU917546 AWF917527:AWQ917546 BGB917527:BGM917546 BPX917527:BQI917546 BZT917527:CAE917546 CJP917527:CKA917546 CTL917527:CTW917546 DDH917527:DDS917546 DND917527:DNO917546 DWZ917527:DXK917546 EGV917527:EHG917546 EQR917527:ERC917546 FAN917527:FAY917546 FKJ917527:FKU917546 FUF917527:FUQ917546 GEB917527:GEM917546 GNX917527:GOI917546 GXT917527:GYE917546 HHP917527:HIA917546 HRL917527:HRW917546 IBH917527:IBS917546 ILD917527:ILO917546 IUZ917527:IVK917546 JEV917527:JFG917546 JOR917527:JPC917546 JYN917527:JYY917546 KIJ917527:KIU917546 KSF917527:KSQ917546 LCB917527:LCM917546 LLX917527:LMI917546 LVT917527:LWE917546 MFP917527:MGA917546 MPL917527:MPW917546 MZH917527:MZS917546 NJD917527:NJO917546 NSZ917527:NTK917546 OCV917527:ODG917546 OMR917527:ONC917546 OWN917527:OWY917546 PGJ917527:PGU917546 PQF917527:PQQ917546 QAB917527:QAM917546 QJX917527:QKI917546 QTT917527:QUE917546 RDP917527:REA917546 RNL917527:RNW917546 RXH917527:RXS917546 SHD917527:SHO917546 SQZ917527:SRK917546 TAV917527:TBG917546 TKR917527:TLC917546 TUN917527:TUY917546 UEJ917527:UEU917546 UOF917527:UOQ917546 UYB917527:UYM917546 VHX917527:VII917546 VRT917527:VSE917546 WBP917527:WCA917546 WLL917527:WLW917546 WVH917527:WVS917546 C983063:N983082 IV983063:JG983082 SR983063:TC983082 ACN983063:ACY983082 AMJ983063:AMU983082 AWF983063:AWQ983082 BGB983063:BGM983082 BPX983063:BQI983082 BZT983063:CAE983082 CJP983063:CKA983082 CTL983063:CTW983082 DDH983063:DDS983082 DND983063:DNO983082 DWZ983063:DXK983082 EGV983063:EHG983082 EQR983063:ERC983082 FAN983063:FAY983082 FKJ983063:FKU983082 FUF983063:FUQ983082 GEB983063:GEM983082 GNX983063:GOI983082 GXT983063:GYE983082 HHP983063:HIA983082 HRL983063:HRW983082 IBH983063:IBS983082 ILD983063:ILO983082 IUZ983063:IVK983082 JEV983063:JFG983082 JOR983063:JPC983082 JYN983063:JYY983082 KIJ983063:KIU983082 KSF983063:KSQ983082 LCB983063:LCM983082 LLX983063:LMI983082 LVT983063:LWE983082 MFP983063:MGA983082 MPL983063:MPW983082 MZH983063:MZS983082 NJD983063:NJO983082 NSZ983063:NTK983082 OCV983063:ODG983082 OMR983063:ONC983082 OWN983063:OWY983082 PGJ983063:PGU983082 PQF983063:PQQ983082 QAB983063:QAM983082 QJX983063:QKI983082 QTT983063:QUE983082 RDP983063:REA983082 RNL983063:RNW983082 RXH983063:RXS983082 SHD983063:SHO983082 SQZ983063:SRK983082 TAV983063:TBG983082 TKR983063:TLC983082 TUN983063:TUY983082 UEJ983063:UEU983082 UOF983063:UOQ983082 UYB983063:UYM983082 VHX983063:VII983082 VRT983063:VSE983082 WBP983063:WCA983082 WLL983063:WLW983082 WVH983063:WVS983082" xr:uid="{A871502B-6445-4A0B-8A5F-D5E8E106DDB1}"/>
  </dataValidations>
  <printOptions horizontalCentered="1"/>
  <pageMargins left="0.24" right="0.15" top="0.56000000000000005" bottom="0.57999999999999996" header="0.23" footer="0.23622047244094491"/>
  <pageSetup paperSize="9" orientation="portrait" horizontalDpi="300" verticalDpi="300" r:id="rId1"/>
  <headerFooter alignWithMargins="0">
    <oddHeader xml:space="preserve">&amp;LCOMUNE: LANZO&amp;ROBIETTIVO DI PERFORMANCE ANNO:2016  </oddHeader>
  </headerFooter>
  <rowBreaks count="1" manualBreakCount="1">
    <brk id="87"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5B924-8C19-46D9-ACA6-5F35A61F150B}">
  <dimension ref="A1:IR65417"/>
  <sheetViews>
    <sheetView tabSelected="1" topLeftCell="A52" zoomScale="90" zoomScaleNormal="90" workbookViewId="0">
      <selection activeCell="K32" sqref="K32:L32"/>
    </sheetView>
  </sheetViews>
  <sheetFormatPr defaultRowHeight="12.75" x14ac:dyDescent="0.25"/>
  <cols>
    <col min="1" max="1" width="7.7109375" style="47" customWidth="1"/>
    <col min="2" max="2" width="12.85546875" style="47" customWidth="1"/>
    <col min="3" max="3" width="6.28515625" style="47" customWidth="1"/>
    <col min="4" max="7" width="6.5703125" style="47" customWidth="1"/>
    <col min="8" max="8" width="7.140625" style="47" customWidth="1"/>
    <col min="9" max="9" width="6.5703125" style="47" customWidth="1"/>
    <col min="10" max="10" width="6.85546875" style="47" customWidth="1"/>
    <col min="11" max="11" width="6.5703125" style="47" customWidth="1"/>
    <col min="12" max="12" width="7" style="47" customWidth="1"/>
    <col min="13" max="13" width="6.5703125" style="47" customWidth="1"/>
    <col min="14" max="14" width="5.5703125" style="47" customWidth="1"/>
    <col min="15" max="15" width="7.5703125" style="47" customWidth="1"/>
    <col min="16" max="16" width="6.42578125" style="47" customWidth="1"/>
    <col min="17" max="241" width="8.85546875" style="47"/>
    <col min="242" max="242" width="14.140625" style="47" bestFit="1" customWidth="1"/>
    <col min="243" max="253" width="8.85546875" style="47"/>
    <col min="254" max="254" width="7.140625" style="47" customWidth="1"/>
    <col min="255" max="255" width="12" style="47" customWidth="1"/>
    <col min="256" max="256" width="6.28515625" style="47" customWidth="1"/>
    <col min="257" max="260" width="6.5703125" style="47" customWidth="1"/>
    <col min="261" max="261" width="5.42578125" style="47" customWidth="1"/>
    <col min="262" max="262" width="6.5703125" style="47" customWidth="1"/>
    <col min="263" max="263" width="6.85546875" style="47" customWidth="1"/>
    <col min="264" max="264" width="6.5703125" style="47" customWidth="1"/>
    <col min="265" max="265" width="7" style="47" customWidth="1"/>
    <col min="266" max="266" width="6.5703125" style="47" customWidth="1"/>
    <col min="267" max="267" width="5.5703125" style="47" customWidth="1"/>
    <col min="268" max="268" width="7.5703125" style="47" customWidth="1"/>
    <col min="269" max="269" width="4.5703125" style="47" customWidth="1"/>
    <col min="270" max="270" width="6.7109375" style="47" customWidth="1"/>
    <col min="271" max="271" width="6.42578125" style="47" customWidth="1"/>
    <col min="272" max="497" width="8.85546875" style="47"/>
    <col min="498" max="498" width="14.140625" style="47" bestFit="1" customWidth="1"/>
    <col min="499" max="509" width="8.85546875" style="47"/>
    <col min="510" max="510" width="7.140625" style="47" customWidth="1"/>
    <col min="511" max="511" width="12" style="47" customWidth="1"/>
    <col min="512" max="512" width="6.28515625" style="47" customWidth="1"/>
    <col min="513" max="516" width="6.5703125" style="47" customWidth="1"/>
    <col min="517" max="517" width="5.42578125" style="47" customWidth="1"/>
    <col min="518" max="518" width="6.5703125" style="47" customWidth="1"/>
    <col min="519" max="519" width="6.85546875" style="47" customWidth="1"/>
    <col min="520" max="520" width="6.5703125" style="47" customWidth="1"/>
    <col min="521" max="521" width="7" style="47" customWidth="1"/>
    <col min="522" max="522" width="6.5703125" style="47" customWidth="1"/>
    <col min="523" max="523" width="5.5703125" style="47" customWidth="1"/>
    <col min="524" max="524" width="7.5703125" style="47" customWidth="1"/>
    <col min="525" max="525" width="4.5703125" style="47" customWidth="1"/>
    <col min="526" max="526" width="6.7109375" style="47" customWidth="1"/>
    <col min="527" max="527" width="6.42578125" style="47" customWidth="1"/>
    <col min="528" max="753" width="8.85546875" style="47"/>
    <col min="754" max="754" width="14.140625" style="47" bestFit="1" customWidth="1"/>
    <col min="755" max="765" width="8.85546875" style="47"/>
    <col min="766" max="766" width="7.140625" style="47" customWidth="1"/>
    <col min="767" max="767" width="12" style="47" customWidth="1"/>
    <col min="768" max="768" width="6.28515625" style="47" customWidth="1"/>
    <col min="769" max="772" width="6.5703125" style="47" customWidth="1"/>
    <col min="773" max="773" width="5.42578125" style="47" customWidth="1"/>
    <col min="774" max="774" width="6.5703125" style="47" customWidth="1"/>
    <col min="775" max="775" width="6.85546875" style="47" customWidth="1"/>
    <col min="776" max="776" width="6.5703125" style="47" customWidth="1"/>
    <col min="777" max="777" width="7" style="47" customWidth="1"/>
    <col min="778" max="778" width="6.5703125" style="47" customWidth="1"/>
    <col min="779" max="779" width="5.5703125" style="47" customWidth="1"/>
    <col min="780" max="780" width="7.5703125" style="47" customWidth="1"/>
    <col min="781" max="781" width="4.5703125" style="47" customWidth="1"/>
    <col min="782" max="782" width="6.7109375" style="47" customWidth="1"/>
    <col min="783" max="783" width="6.42578125" style="47" customWidth="1"/>
    <col min="784" max="1009" width="8.85546875" style="47"/>
    <col min="1010" max="1010" width="14.140625" style="47" bestFit="1" customWidth="1"/>
    <col min="1011" max="1021" width="8.85546875" style="47"/>
    <col min="1022" max="1022" width="7.140625" style="47" customWidth="1"/>
    <col min="1023" max="1023" width="12" style="47" customWidth="1"/>
    <col min="1024" max="1024" width="6.28515625" style="47" customWidth="1"/>
    <col min="1025" max="1028" width="6.5703125" style="47" customWidth="1"/>
    <col min="1029" max="1029" width="5.42578125" style="47" customWidth="1"/>
    <col min="1030" max="1030" width="6.5703125" style="47" customWidth="1"/>
    <col min="1031" max="1031" width="6.85546875" style="47" customWidth="1"/>
    <col min="1032" max="1032" width="6.5703125" style="47" customWidth="1"/>
    <col min="1033" max="1033" width="7" style="47" customWidth="1"/>
    <col min="1034" max="1034" width="6.5703125" style="47" customWidth="1"/>
    <col min="1035" max="1035" width="5.5703125" style="47" customWidth="1"/>
    <col min="1036" max="1036" width="7.5703125" style="47" customWidth="1"/>
    <col min="1037" max="1037" width="4.5703125" style="47" customWidth="1"/>
    <col min="1038" max="1038" width="6.7109375" style="47" customWidth="1"/>
    <col min="1039" max="1039" width="6.42578125" style="47" customWidth="1"/>
    <col min="1040" max="1265" width="8.85546875" style="47"/>
    <col min="1266" max="1266" width="14.140625" style="47" bestFit="1" customWidth="1"/>
    <col min="1267" max="1277" width="8.85546875" style="47"/>
    <col min="1278" max="1278" width="7.140625" style="47" customWidth="1"/>
    <col min="1279" max="1279" width="12" style="47" customWidth="1"/>
    <col min="1280" max="1280" width="6.28515625" style="47" customWidth="1"/>
    <col min="1281" max="1284" width="6.5703125" style="47" customWidth="1"/>
    <col min="1285" max="1285" width="5.42578125" style="47" customWidth="1"/>
    <col min="1286" max="1286" width="6.5703125" style="47" customWidth="1"/>
    <col min="1287" max="1287" width="6.85546875" style="47" customWidth="1"/>
    <col min="1288" max="1288" width="6.5703125" style="47" customWidth="1"/>
    <col min="1289" max="1289" width="7" style="47" customWidth="1"/>
    <col min="1290" max="1290" width="6.5703125" style="47" customWidth="1"/>
    <col min="1291" max="1291" width="5.5703125" style="47" customWidth="1"/>
    <col min="1292" max="1292" width="7.5703125" style="47" customWidth="1"/>
    <col min="1293" max="1293" width="4.5703125" style="47" customWidth="1"/>
    <col min="1294" max="1294" width="6.7109375" style="47" customWidth="1"/>
    <col min="1295" max="1295" width="6.42578125" style="47" customWidth="1"/>
    <col min="1296" max="1521" width="8.85546875" style="47"/>
    <col min="1522" max="1522" width="14.140625" style="47" bestFit="1" customWidth="1"/>
    <col min="1523" max="1533" width="8.85546875" style="47"/>
    <col min="1534" max="1534" width="7.140625" style="47" customWidth="1"/>
    <col min="1535" max="1535" width="12" style="47" customWidth="1"/>
    <col min="1536" max="1536" width="6.28515625" style="47" customWidth="1"/>
    <col min="1537" max="1540" width="6.5703125" style="47" customWidth="1"/>
    <col min="1541" max="1541" width="5.42578125" style="47" customWidth="1"/>
    <col min="1542" max="1542" width="6.5703125" style="47" customWidth="1"/>
    <col min="1543" max="1543" width="6.85546875" style="47" customWidth="1"/>
    <col min="1544" max="1544" width="6.5703125" style="47" customWidth="1"/>
    <col min="1545" max="1545" width="7" style="47" customWidth="1"/>
    <col min="1546" max="1546" width="6.5703125" style="47" customWidth="1"/>
    <col min="1547" max="1547" width="5.5703125" style="47" customWidth="1"/>
    <col min="1548" max="1548" width="7.5703125" style="47" customWidth="1"/>
    <col min="1549" max="1549" width="4.5703125" style="47" customWidth="1"/>
    <col min="1550" max="1550" width="6.7109375" style="47" customWidth="1"/>
    <col min="1551" max="1551" width="6.42578125" style="47" customWidth="1"/>
    <col min="1552" max="1777" width="8.85546875" style="47"/>
    <col min="1778" max="1778" width="14.140625" style="47" bestFit="1" customWidth="1"/>
    <col min="1779" max="1789" width="8.85546875" style="47"/>
    <col min="1790" max="1790" width="7.140625" style="47" customWidth="1"/>
    <col min="1791" max="1791" width="12" style="47" customWidth="1"/>
    <col min="1792" max="1792" width="6.28515625" style="47" customWidth="1"/>
    <col min="1793" max="1796" width="6.5703125" style="47" customWidth="1"/>
    <col min="1797" max="1797" width="5.42578125" style="47" customWidth="1"/>
    <col min="1798" max="1798" width="6.5703125" style="47" customWidth="1"/>
    <col min="1799" max="1799" width="6.85546875" style="47" customWidth="1"/>
    <col min="1800" max="1800" width="6.5703125" style="47" customWidth="1"/>
    <col min="1801" max="1801" width="7" style="47" customWidth="1"/>
    <col min="1802" max="1802" width="6.5703125" style="47" customWidth="1"/>
    <col min="1803" max="1803" width="5.5703125" style="47" customWidth="1"/>
    <col min="1804" max="1804" width="7.5703125" style="47" customWidth="1"/>
    <col min="1805" max="1805" width="4.5703125" style="47" customWidth="1"/>
    <col min="1806" max="1806" width="6.7109375" style="47" customWidth="1"/>
    <col min="1807" max="1807" width="6.42578125" style="47" customWidth="1"/>
    <col min="1808" max="2033" width="8.85546875" style="47"/>
    <col min="2034" max="2034" width="14.140625" style="47" bestFit="1" customWidth="1"/>
    <col min="2035" max="2045" width="8.85546875" style="47"/>
    <col min="2046" max="2046" width="7.140625" style="47" customWidth="1"/>
    <col min="2047" max="2047" width="12" style="47" customWidth="1"/>
    <col min="2048" max="2048" width="6.28515625" style="47" customWidth="1"/>
    <col min="2049" max="2052" width="6.5703125" style="47" customWidth="1"/>
    <col min="2053" max="2053" width="5.42578125" style="47" customWidth="1"/>
    <col min="2054" max="2054" width="6.5703125" style="47" customWidth="1"/>
    <col min="2055" max="2055" width="6.85546875" style="47" customWidth="1"/>
    <col min="2056" max="2056" width="6.5703125" style="47" customWidth="1"/>
    <col min="2057" max="2057" width="7" style="47" customWidth="1"/>
    <col min="2058" max="2058" width="6.5703125" style="47" customWidth="1"/>
    <col min="2059" max="2059" width="5.5703125" style="47" customWidth="1"/>
    <col min="2060" max="2060" width="7.5703125" style="47" customWidth="1"/>
    <col min="2061" max="2061" width="4.5703125" style="47" customWidth="1"/>
    <col min="2062" max="2062" width="6.7109375" style="47" customWidth="1"/>
    <col min="2063" max="2063" width="6.42578125" style="47" customWidth="1"/>
    <col min="2064" max="2289" width="8.85546875" style="47"/>
    <col min="2290" max="2290" width="14.140625" style="47" bestFit="1" customWidth="1"/>
    <col min="2291" max="2301" width="8.85546875" style="47"/>
    <col min="2302" max="2302" width="7.140625" style="47" customWidth="1"/>
    <col min="2303" max="2303" width="12" style="47" customWidth="1"/>
    <col min="2304" max="2304" width="6.28515625" style="47" customWidth="1"/>
    <col min="2305" max="2308" width="6.5703125" style="47" customWidth="1"/>
    <col min="2309" max="2309" width="5.42578125" style="47" customWidth="1"/>
    <col min="2310" max="2310" width="6.5703125" style="47" customWidth="1"/>
    <col min="2311" max="2311" width="6.85546875" style="47" customWidth="1"/>
    <col min="2312" max="2312" width="6.5703125" style="47" customWidth="1"/>
    <col min="2313" max="2313" width="7" style="47" customWidth="1"/>
    <col min="2314" max="2314" width="6.5703125" style="47" customWidth="1"/>
    <col min="2315" max="2315" width="5.5703125" style="47" customWidth="1"/>
    <col min="2316" max="2316" width="7.5703125" style="47" customWidth="1"/>
    <col min="2317" max="2317" width="4.5703125" style="47" customWidth="1"/>
    <col min="2318" max="2318" width="6.7109375" style="47" customWidth="1"/>
    <col min="2319" max="2319" width="6.42578125" style="47" customWidth="1"/>
    <col min="2320" max="2545" width="8.85546875" style="47"/>
    <col min="2546" max="2546" width="14.140625" style="47" bestFit="1" customWidth="1"/>
    <col min="2547" max="2557" width="8.85546875" style="47"/>
    <col min="2558" max="2558" width="7.140625" style="47" customWidth="1"/>
    <col min="2559" max="2559" width="12" style="47" customWidth="1"/>
    <col min="2560" max="2560" width="6.28515625" style="47" customWidth="1"/>
    <col min="2561" max="2564" width="6.5703125" style="47" customWidth="1"/>
    <col min="2565" max="2565" width="5.42578125" style="47" customWidth="1"/>
    <col min="2566" max="2566" width="6.5703125" style="47" customWidth="1"/>
    <col min="2567" max="2567" width="6.85546875" style="47" customWidth="1"/>
    <col min="2568" max="2568" width="6.5703125" style="47" customWidth="1"/>
    <col min="2569" max="2569" width="7" style="47" customWidth="1"/>
    <col min="2570" max="2570" width="6.5703125" style="47" customWidth="1"/>
    <col min="2571" max="2571" width="5.5703125" style="47" customWidth="1"/>
    <col min="2572" max="2572" width="7.5703125" style="47" customWidth="1"/>
    <col min="2573" max="2573" width="4.5703125" style="47" customWidth="1"/>
    <col min="2574" max="2574" width="6.7109375" style="47" customWidth="1"/>
    <col min="2575" max="2575" width="6.42578125" style="47" customWidth="1"/>
    <col min="2576" max="2801" width="8.85546875" style="47"/>
    <col min="2802" max="2802" width="14.140625" style="47" bestFit="1" customWidth="1"/>
    <col min="2803" max="2813" width="8.85546875" style="47"/>
    <col min="2814" max="2814" width="7.140625" style="47" customWidth="1"/>
    <col min="2815" max="2815" width="12" style="47" customWidth="1"/>
    <col min="2816" max="2816" width="6.28515625" style="47" customWidth="1"/>
    <col min="2817" max="2820" width="6.5703125" style="47" customWidth="1"/>
    <col min="2821" max="2821" width="5.42578125" style="47" customWidth="1"/>
    <col min="2822" max="2822" width="6.5703125" style="47" customWidth="1"/>
    <col min="2823" max="2823" width="6.85546875" style="47" customWidth="1"/>
    <col min="2824" max="2824" width="6.5703125" style="47" customWidth="1"/>
    <col min="2825" max="2825" width="7" style="47" customWidth="1"/>
    <col min="2826" max="2826" width="6.5703125" style="47" customWidth="1"/>
    <col min="2827" max="2827" width="5.5703125" style="47" customWidth="1"/>
    <col min="2828" max="2828" width="7.5703125" style="47" customWidth="1"/>
    <col min="2829" max="2829" width="4.5703125" style="47" customWidth="1"/>
    <col min="2830" max="2830" width="6.7109375" style="47" customWidth="1"/>
    <col min="2831" max="2831" width="6.42578125" style="47" customWidth="1"/>
    <col min="2832" max="3057" width="8.85546875" style="47"/>
    <col min="3058" max="3058" width="14.140625" style="47" bestFit="1" customWidth="1"/>
    <col min="3059" max="3069" width="8.85546875" style="47"/>
    <col min="3070" max="3070" width="7.140625" style="47" customWidth="1"/>
    <col min="3071" max="3071" width="12" style="47" customWidth="1"/>
    <col min="3072" max="3072" width="6.28515625" style="47" customWidth="1"/>
    <col min="3073" max="3076" width="6.5703125" style="47" customWidth="1"/>
    <col min="3077" max="3077" width="5.42578125" style="47" customWidth="1"/>
    <col min="3078" max="3078" width="6.5703125" style="47" customWidth="1"/>
    <col min="3079" max="3079" width="6.85546875" style="47" customWidth="1"/>
    <col min="3080" max="3080" width="6.5703125" style="47" customWidth="1"/>
    <col min="3081" max="3081" width="7" style="47" customWidth="1"/>
    <col min="3082" max="3082" width="6.5703125" style="47" customWidth="1"/>
    <col min="3083" max="3083" width="5.5703125" style="47" customWidth="1"/>
    <col min="3084" max="3084" width="7.5703125" style="47" customWidth="1"/>
    <col min="3085" max="3085" width="4.5703125" style="47" customWidth="1"/>
    <col min="3086" max="3086" width="6.7109375" style="47" customWidth="1"/>
    <col min="3087" max="3087" width="6.42578125" style="47" customWidth="1"/>
    <col min="3088" max="3313" width="8.85546875" style="47"/>
    <col min="3314" max="3314" width="14.140625" style="47" bestFit="1" customWidth="1"/>
    <col min="3315" max="3325" width="8.85546875" style="47"/>
    <col min="3326" max="3326" width="7.140625" style="47" customWidth="1"/>
    <col min="3327" max="3327" width="12" style="47" customWidth="1"/>
    <col min="3328" max="3328" width="6.28515625" style="47" customWidth="1"/>
    <col min="3329" max="3332" width="6.5703125" style="47" customWidth="1"/>
    <col min="3333" max="3333" width="5.42578125" style="47" customWidth="1"/>
    <col min="3334" max="3334" width="6.5703125" style="47" customWidth="1"/>
    <col min="3335" max="3335" width="6.85546875" style="47" customWidth="1"/>
    <col min="3336" max="3336" width="6.5703125" style="47" customWidth="1"/>
    <col min="3337" max="3337" width="7" style="47" customWidth="1"/>
    <col min="3338" max="3338" width="6.5703125" style="47" customWidth="1"/>
    <col min="3339" max="3339" width="5.5703125" style="47" customWidth="1"/>
    <col min="3340" max="3340" width="7.5703125" style="47" customWidth="1"/>
    <col min="3341" max="3341" width="4.5703125" style="47" customWidth="1"/>
    <col min="3342" max="3342" width="6.7109375" style="47" customWidth="1"/>
    <col min="3343" max="3343" width="6.42578125" style="47" customWidth="1"/>
    <col min="3344" max="3569" width="8.85546875" style="47"/>
    <col min="3570" max="3570" width="14.140625" style="47" bestFit="1" customWidth="1"/>
    <col min="3571" max="3581" width="8.85546875" style="47"/>
    <col min="3582" max="3582" width="7.140625" style="47" customWidth="1"/>
    <col min="3583" max="3583" width="12" style="47" customWidth="1"/>
    <col min="3584" max="3584" width="6.28515625" style="47" customWidth="1"/>
    <col min="3585" max="3588" width="6.5703125" style="47" customWidth="1"/>
    <col min="3589" max="3589" width="5.42578125" style="47" customWidth="1"/>
    <col min="3590" max="3590" width="6.5703125" style="47" customWidth="1"/>
    <col min="3591" max="3591" width="6.85546875" style="47" customWidth="1"/>
    <col min="3592" max="3592" width="6.5703125" style="47" customWidth="1"/>
    <col min="3593" max="3593" width="7" style="47" customWidth="1"/>
    <col min="3594" max="3594" width="6.5703125" style="47" customWidth="1"/>
    <col min="3595" max="3595" width="5.5703125" style="47" customWidth="1"/>
    <col min="3596" max="3596" width="7.5703125" style="47" customWidth="1"/>
    <col min="3597" max="3597" width="4.5703125" style="47" customWidth="1"/>
    <col min="3598" max="3598" width="6.7109375" style="47" customWidth="1"/>
    <col min="3599" max="3599" width="6.42578125" style="47" customWidth="1"/>
    <col min="3600" max="3825" width="8.85546875" style="47"/>
    <col min="3826" max="3826" width="14.140625" style="47" bestFit="1" customWidth="1"/>
    <col min="3827" max="3837" width="8.85546875" style="47"/>
    <col min="3838" max="3838" width="7.140625" style="47" customWidth="1"/>
    <col min="3839" max="3839" width="12" style="47" customWidth="1"/>
    <col min="3840" max="3840" width="6.28515625" style="47" customWidth="1"/>
    <col min="3841" max="3844" width="6.5703125" style="47" customWidth="1"/>
    <col min="3845" max="3845" width="5.42578125" style="47" customWidth="1"/>
    <col min="3846" max="3846" width="6.5703125" style="47" customWidth="1"/>
    <col min="3847" max="3847" width="6.85546875" style="47" customWidth="1"/>
    <col min="3848" max="3848" width="6.5703125" style="47" customWidth="1"/>
    <col min="3849" max="3849" width="7" style="47" customWidth="1"/>
    <col min="3850" max="3850" width="6.5703125" style="47" customWidth="1"/>
    <col min="3851" max="3851" width="5.5703125" style="47" customWidth="1"/>
    <col min="3852" max="3852" width="7.5703125" style="47" customWidth="1"/>
    <col min="3853" max="3853" width="4.5703125" style="47" customWidth="1"/>
    <col min="3854" max="3854" width="6.7109375" style="47" customWidth="1"/>
    <col min="3855" max="3855" width="6.42578125" style="47" customWidth="1"/>
    <col min="3856" max="4081" width="8.85546875" style="47"/>
    <col min="4082" max="4082" width="14.140625" style="47" bestFit="1" customWidth="1"/>
    <col min="4083" max="4093" width="8.85546875" style="47"/>
    <col min="4094" max="4094" width="7.140625" style="47" customWidth="1"/>
    <col min="4095" max="4095" width="12" style="47" customWidth="1"/>
    <col min="4096" max="4096" width="6.28515625" style="47" customWidth="1"/>
    <col min="4097" max="4100" width="6.5703125" style="47" customWidth="1"/>
    <col min="4101" max="4101" width="5.42578125" style="47" customWidth="1"/>
    <col min="4102" max="4102" width="6.5703125" style="47" customWidth="1"/>
    <col min="4103" max="4103" width="6.85546875" style="47" customWidth="1"/>
    <col min="4104" max="4104" width="6.5703125" style="47" customWidth="1"/>
    <col min="4105" max="4105" width="7" style="47" customWidth="1"/>
    <col min="4106" max="4106" width="6.5703125" style="47" customWidth="1"/>
    <col min="4107" max="4107" width="5.5703125" style="47" customWidth="1"/>
    <col min="4108" max="4108" width="7.5703125" style="47" customWidth="1"/>
    <col min="4109" max="4109" width="4.5703125" style="47" customWidth="1"/>
    <col min="4110" max="4110" width="6.7109375" style="47" customWidth="1"/>
    <col min="4111" max="4111" width="6.42578125" style="47" customWidth="1"/>
    <col min="4112" max="4337" width="8.85546875" style="47"/>
    <col min="4338" max="4338" width="14.140625" style="47" bestFit="1" customWidth="1"/>
    <col min="4339" max="4349" width="8.85546875" style="47"/>
    <col min="4350" max="4350" width="7.140625" style="47" customWidth="1"/>
    <col min="4351" max="4351" width="12" style="47" customWidth="1"/>
    <col min="4352" max="4352" width="6.28515625" style="47" customWidth="1"/>
    <col min="4353" max="4356" width="6.5703125" style="47" customWidth="1"/>
    <col min="4357" max="4357" width="5.42578125" style="47" customWidth="1"/>
    <col min="4358" max="4358" width="6.5703125" style="47" customWidth="1"/>
    <col min="4359" max="4359" width="6.85546875" style="47" customWidth="1"/>
    <col min="4360" max="4360" width="6.5703125" style="47" customWidth="1"/>
    <col min="4361" max="4361" width="7" style="47" customWidth="1"/>
    <col min="4362" max="4362" width="6.5703125" style="47" customWidth="1"/>
    <col min="4363" max="4363" width="5.5703125" style="47" customWidth="1"/>
    <col min="4364" max="4364" width="7.5703125" style="47" customWidth="1"/>
    <col min="4365" max="4365" width="4.5703125" style="47" customWidth="1"/>
    <col min="4366" max="4366" width="6.7109375" style="47" customWidth="1"/>
    <col min="4367" max="4367" width="6.42578125" style="47" customWidth="1"/>
    <col min="4368" max="4593" width="8.85546875" style="47"/>
    <col min="4594" max="4594" width="14.140625" style="47" bestFit="1" customWidth="1"/>
    <col min="4595" max="4605" width="8.85546875" style="47"/>
    <col min="4606" max="4606" width="7.140625" style="47" customWidth="1"/>
    <col min="4607" max="4607" width="12" style="47" customWidth="1"/>
    <col min="4608" max="4608" width="6.28515625" style="47" customWidth="1"/>
    <col min="4609" max="4612" width="6.5703125" style="47" customWidth="1"/>
    <col min="4613" max="4613" width="5.42578125" style="47" customWidth="1"/>
    <col min="4614" max="4614" width="6.5703125" style="47" customWidth="1"/>
    <col min="4615" max="4615" width="6.85546875" style="47" customWidth="1"/>
    <col min="4616" max="4616" width="6.5703125" style="47" customWidth="1"/>
    <col min="4617" max="4617" width="7" style="47" customWidth="1"/>
    <col min="4618" max="4618" width="6.5703125" style="47" customWidth="1"/>
    <col min="4619" max="4619" width="5.5703125" style="47" customWidth="1"/>
    <col min="4620" max="4620" width="7.5703125" style="47" customWidth="1"/>
    <col min="4621" max="4621" width="4.5703125" style="47" customWidth="1"/>
    <col min="4622" max="4622" width="6.7109375" style="47" customWidth="1"/>
    <col min="4623" max="4623" width="6.42578125" style="47" customWidth="1"/>
    <col min="4624" max="4849" width="8.85546875" style="47"/>
    <col min="4850" max="4850" width="14.140625" style="47" bestFit="1" customWidth="1"/>
    <col min="4851" max="4861" width="8.85546875" style="47"/>
    <col min="4862" max="4862" width="7.140625" style="47" customWidth="1"/>
    <col min="4863" max="4863" width="12" style="47" customWidth="1"/>
    <col min="4864" max="4864" width="6.28515625" style="47" customWidth="1"/>
    <col min="4865" max="4868" width="6.5703125" style="47" customWidth="1"/>
    <col min="4869" max="4869" width="5.42578125" style="47" customWidth="1"/>
    <col min="4870" max="4870" width="6.5703125" style="47" customWidth="1"/>
    <col min="4871" max="4871" width="6.85546875" style="47" customWidth="1"/>
    <col min="4872" max="4872" width="6.5703125" style="47" customWidth="1"/>
    <col min="4873" max="4873" width="7" style="47" customWidth="1"/>
    <col min="4874" max="4874" width="6.5703125" style="47" customWidth="1"/>
    <col min="4875" max="4875" width="5.5703125" style="47" customWidth="1"/>
    <col min="4876" max="4876" width="7.5703125" style="47" customWidth="1"/>
    <col min="4877" max="4877" width="4.5703125" style="47" customWidth="1"/>
    <col min="4878" max="4878" width="6.7109375" style="47" customWidth="1"/>
    <col min="4879" max="4879" width="6.42578125" style="47" customWidth="1"/>
    <col min="4880" max="5105" width="8.85546875" style="47"/>
    <col min="5106" max="5106" width="14.140625" style="47" bestFit="1" customWidth="1"/>
    <col min="5107" max="5117" width="8.85546875" style="47"/>
    <col min="5118" max="5118" width="7.140625" style="47" customWidth="1"/>
    <col min="5119" max="5119" width="12" style="47" customWidth="1"/>
    <col min="5120" max="5120" width="6.28515625" style="47" customWidth="1"/>
    <col min="5121" max="5124" width="6.5703125" style="47" customWidth="1"/>
    <col min="5125" max="5125" width="5.42578125" style="47" customWidth="1"/>
    <col min="5126" max="5126" width="6.5703125" style="47" customWidth="1"/>
    <col min="5127" max="5127" width="6.85546875" style="47" customWidth="1"/>
    <col min="5128" max="5128" width="6.5703125" style="47" customWidth="1"/>
    <col min="5129" max="5129" width="7" style="47" customWidth="1"/>
    <col min="5130" max="5130" width="6.5703125" style="47" customWidth="1"/>
    <col min="5131" max="5131" width="5.5703125" style="47" customWidth="1"/>
    <col min="5132" max="5132" width="7.5703125" style="47" customWidth="1"/>
    <col min="5133" max="5133" width="4.5703125" style="47" customWidth="1"/>
    <col min="5134" max="5134" width="6.7109375" style="47" customWidth="1"/>
    <col min="5135" max="5135" width="6.42578125" style="47" customWidth="1"/>
    <col min="5136" max="5361" width="8.85546875" style="47"/>
    <col min="5362" max="5362" width="14.140625" style="47" bestFit="1" customWidth="1"/>
    <col min="5363" max="5373" width="8.85546875" style="47"/>
    <col min="5374" max="5374" width="7.140625" style="47" customWidth="1"/>
    <col min="5375" max="5375" width="12" style="47" customWidth="1"/>
    <col min="5376" max="5376" width="6.28515625" style="47" customWidth="1"/>
    <col min="5377" max="5380" width="6.5703125" style="47" customWidth="1"/>
    <col min="5381" max="5381" width="5.42578125" style="47" customWidth="1"/>
    <col min="5382" max="5382" width="6.5703125" style="47" customWidth="1"/>
    <col min="5383" max="5383" width="6.85546875" style="47" customWidth="1"/>
    <col min="5384" max="5384" width="6.5703125" style="47" customWidth="1"/>
    <col min="5385" max="5385" width="7" style="47" customWidth="1"/>
    <col min="5386" max="5386" width="6.5703125" style="47" customWidth="1"/>
    <col min="5387" max="5387" width="5.5703125" style="47" customWidth="1"/>
    <col min="5388" max="5388" width="7.5703125" style="47" customWidth="1"/>
    <col min="5389" max="5389" width="4.5703125" style="47" customWidth="1"/>
    <col min="5390" max="5390" width="6.7109375" style="47" customWidth="1"/>
    <col min="5391" max="5391" width="6.42578125" style="47" customWidth="1"/>
    <col min="5392" max="5617" width="8.85546875" style="47"/>
    <col min="5618" max="5618" width="14.140625" style="47" bestFit="1" customWidth="1"/>
    <col min="5619" max="5629" width="8.85546875" style="47"/>
    <col min="5630" max="5630" width="7.140625" style="47" customWidth="1"/>
    <col min="5631" max="5631" width="12" style="47" customWidth="1"/>
    <col min="5632" max="5632" width="6.28515625" style="47" customWidth="1"/>
    <col min="5633" max="5636" width="6.5703125" style="47" customWidth="1"/>
    <col min="5637" max="5637" width="5.42578125" style="47" customWidth="1"/>
    <col min="5638" max="5638" width="6.5703125" style="47" customWidth="1"/>
    <col min="5639" max="5639" width="6.85546875" style="47" customWidth="1"/>
    <col min="5640" max="5640" width="6.5703125" style="47" customWidth="1"/>
    <col min="5641" max="5641" width="7" style="47" customWidth="1"/>
    <col min="5642" max="5642" width="6.5703125" style="47" customWidth="1"/>
    <col min="5643" max="5643" width="5.5703125" style="47" customWidth="1"/>
    <col min="5644" max="5644" width="7.5703125" style="47" customWidth="1"/>
    <col min="5645" max="5645" width="4.5703125" style="47" customWidth="1"/>
    <col min="5646" max="5646" width="6.7109375" style="47" customWidth="1"/>
    <col min="5647" max="5647" width="6.42578125" style="47" customWidth="1"/>
    <col min="5648" max="5873" width="8.85546875" style="47"/>
    <col min="5874" max="5874" width="14.140625" style="47" bestFit="1" customWidth="1"/>
    <col min="5875" max="5885" width="8.85546875" style="47"/>
    <col min="5886" max="5886" width="7.140625" style="47" customWidth="1"/>
    <col min="5887" max="5887" width="12" style="47" customWidth="1"/>
    <col min="5888" max="5888" width="6.28515625" style="47" customWidth="1"/>
    <col min="5889" max="5892" width="6.5703125" style="47" customWidth="1"/>
    <col min="5893" max="5893" width="5.42578125" style="47" customWidth="1"/>
    <col min="5894" max="5894" width="6.5703125" style="47" customWidth="1"/>
    <col min="5895" max="5895" width="6.85546875" style="47" customWidth="1"/>
    <col min="5896" max="5896" width="6.5703125" style="47" customWidth="1"/>
    <col min="5897" max="5897" width="7" style="47" customWidth="1"/>
    <col min="5898" max="5898" width="6.5703125" style="47" customWidth="1"/>
    <col min="5899" max="5899" width="5.5703125" style="47" customWidth="1"/>
    <col min="5900" max="5900" width="7.5703125" style="47" customWidth="1"/>
    <col min="5901" max="5901" width="4.5703125" style="47" customWidth="1"/>
    <col min="5902" max="5902" width="6.7109375" style="47" customWidth="1"/>
    <col min="5903" max="5903" width="6.42578125" style="47" customWidth="1"/>
    <col min="5904" max="6129" width="8.85546875" style="47"/>
    <col min="6130" max="6130" width="14.140625" style="47" bestFit="1" customWidth="1"/>
    <col min="6131" max="6141" width="8.85546875" style="47"/>
    <col min="6142" max="6142" width="7.140625" style="47" customWidth="1"/>
    <col min="6143" max="6143" width="12" style="47" customWidth="1"/>
    <col min="6144" max="6144" width="6.28515625" style="47" customWidth="1"/>
    <col min="6145" max="6148" width="6.5703125" style="47" customWidth="1"/>
    <col min="6149" max="6149" width="5.42578125" style="47" customWidth="1"/>
    <col min="6150" max="6150" width="6.5703125" style="47" customWidth="1"/>
    <col min="6151" max="6151" width="6.85546875" style="47" customWidth="1"/>
    <col min="6152" max="6152" width="6.5703125" style="47" customWidth="1"/>
    <col min="6153" max="6153" width="7" style="47" customWidth="1"/>
    <col min="6154" max="6154" width="6.5703125" style="47" customWidth="1"/>
    <col min="6155" max="6155" width="5.5703125" style="47" customWidth="1"/>
    <col min="6156" max="6156" width="7.5703125" style="47" customWidth="1"/>
    <col min="6157" max="6157" width="4.5703125" style="47" customWidth="1"/>
    <col min="6158" max="6158" width="6.7109375" style="47" customWidth="1"/>
    <col min="6159" max="6159" width="6.42578125" style="47" customWidth="1"/>
    <col min="6160" max="6385" width="8.85546875" style="47"/>
    <col min="6386" max="6386" width="14.140625" style="47" bestFit="1" customWidth="1"/>
    <col min="6387" max="6397" width="8.85546875" style="47"/>
    <col min="6398" max="6398" width="7.140625" style="47" customWidth="1"/>
    <col min="6399" max="6399" width="12" style="47" customWidth="1"/>
    <col min="6400" max="6400" width="6.28515625" style="47" customWidth="1"/>
    <col min="6401" max="6404" width="6.5703125" style="47" customWidth="1"/>
    <col min="6405" max="6405" width="5.42578125" style="47" customWidth="1"/>
    <col min="6406" max="6406" width="6.5703125" style="47" customWidth="1"/>
    <col min="6407" max="6407" width="6.85546875" style="47" customWidth="1"/>
    <col min="6408" max="6408" width="6.5703125" style="47" customWidth="1"/>
    <col min="6409" max="6409" width="7" style="47" customWidth="1"/>
    <col min="6410" max="6410" width="6.5703125" style="47" customWidth="1"/>
    <col min="6411" max="6411" width="5.5703125" style="47" customWidth="1"/>
    <col min="6412" max="6412" width="7.5703125" style="47" customWidth="1"/>
    <col min="6413" max="6413" width="4.5703125" style="47" customWidth="1"/>
    <col min="6414" max="6414" width="6.7109375" style="47" customWidth="1"/>
    <col min="6415" max="6415" width="6.42578125" style="47" customWidth="1"/>
    <col min="6416" max="6641" width="8.85546875" style="47"/>
    <col min="6642" max="6642" width="14.140625" style="47" bestFit="1" customWidth="1"/>
    <col min="6643" max="6653" width="8.85546875" style="47"/>
    <col min="6654" max="6654" width="7.140625" style="47" customWidth="1"/>
    <col min="6655" max="6655" width="12" style="47" customWidth="1"/>
    <col min="6656" max="6656" width="6.28515625" style="47" customWidth="1"/>
    <col min="6657" max="6660" width="6.5703125" style="47" customWidth="1"/>
    <col min="6661" max="6661" width="5.42578125" style="47" customWidth="1"/>
    <col min="6662" max="6662" width="6.5703125" style="47" customWidth="1"/>
    <col min="6663" max="6663" width="6.85546875" style="47" customWidth="1"/>
    <col min="6664" max="6664" width="6.5703125" style="47" customWidth="1"/>
    <col min="6665" max="6665" width="7" style="47" customWidth="1"/>
    <col min="6666" max="6666" width="6.5703125" style="47" customWidth="1"/>
    <col min="6667" max="6667" width="5.5703125" style="47" customWidth="1"/>
    <col min="6668" max="6668" width="7.5703125" style="47" customWidth="1"/>
    <col min="6669" max="6669" width="4.5703125" style="47" customWidth="1"/>
    <col min="6670" max="6670" width="6.7109375" style="47" customWidth="1"/>
    <col min="6671" max="6671" width="6.42578125" style="47" customWidth="1"/>
    <col min="6672" max="6897" width="8.85546875" style="47"/>
    <col min="6898" max="6898" width="14.140625" style="47" bestFit="1" customWidth="1"/>
    <col min="6899" max="6909" width="8.85546875" style="47"/>
    <col min="6910" max="6910" width="7.140625" style="47" customWidth="1"/>
    <col min="6911" max="6911" width="12" style="47" customWidth="1"/>
    <col min="6912" max="6912" width="6.28515625" style="47" customWidth="1"/>
    <col min="6913" max="6916" width="6.5703125" style="47" customWidth="1"/>
    <col min="6917" max="6917" width="5.42578125" style="47" customWidth="1"/>
    <col min="6918" max="6918" width="6.5703125" style="47" customWidth="1"/>
    <col min="6919" max="6919" width="6.85546875" style="47" customWidth="1"/>
    <col min="6920" max="6920" width="6.5703125" style="47" customWidth="1"/>
    <col min="6921" max="6921" width="7" style="47" customWidth="1"/>
    <col min="6922" max="6922" width="6.5703125" style="47" customWidth="1"/>
    <col min="6923" max="6923" width="5.5703125" style="47" customWidth="1"/>
    <col min="6924" max="6924" width="7.5703125" style="47" customWidth="1"/>
    <col min="6925" max="6925" width="4.5703125" style="47" customWidth="1"/>
    <col min="6926" max="6926" width="6.7109375" style="47" customWidth="1"/>
    <col min="6927" max="6927" width="6.42578125" style="47" customWidth="1"/>
    <col min="6928" max="7153" width="8.85546875" style="47"/>
    <col min="7154" max="7154" width="14.140625" style="47" bestFit="1" customWidth="1"/>
    <col min="7155" max="7165" width="8.85546875" style="47"/>
    <col min="7166" max="7166" width="7.140625" style="47" customWidth="1"/>
    <col min="7167" max="7167" width="12" style="47" customWidth="1"/>
    <col min="7168" max="7168" width="6.28515625" style="47" customWidth="1"/>
    <col min="7169" max="7172" width="6.5703125" style="47" customWidth="1"/>
    <col min="7173" max="7173" width="5.42578125" style="47" customWidth="1"/>
    <col min="7174" max="7174" width="6.5703125" style="47" customWidth="1"/>
    <col min="7175" max="7175" width="6.85546875" style="47" customWidth="1"/>
    <col min="7176" max="7176" width="6.5703125" style="47" customWidth="1"/>
    <col min="7177" max="7177" width="7" style="47" customWidth="1"/>
    <col min="7178" max="7178" width="6.5703125" style="47" customWidth="1"/>
    <col min="7179" max="7179" width="5.5703125" style="47" customWidth="1"/>
    <col min="7180" max="7180" width="7.5703125" style="47" customWidth="1"/>
    <col min="7181" max="7181" width="4.5703125" style="47" customWidth="1"/>
    <col min="7182" max="7182" width="6.7109375" style="47" customWidth="1"/>
    <col min="7183" max="7183" width="6.42578125" style="47" customWidth="1"/>
    <col min="7184" max="7409" width="8.85546875" style="47"/>
    <col min="7410" max="7410" width="14.140625" style="47" bestFit="1" customWidth="1"/>
    <col min="7411" max="7421" width="8.85546875" style="47"/>
    <col min="7422" max="7422" width="7.140625" style="47" customWidth="1"/>
    <col min="7423" max="7423" width="12" style="47" customWidth="1"/>
    <col min="7424" max="7424" width="6.28515625" style="47" customWidth="1"/>
    <col min="7425" max="7428" width="6.5703125" style="47" customWidth="1"/>
    <col min="7429" max="7429" width="5.42578125" style="47" customWidth="1"/>
    <col min="7430" max="7430" width="6.5703125" style="47" customWidth="1"/>
    <col min="7431" max="7431" width="6.85546875" style="47" customWidth="1"/>
    <col min="7432" max="7432" width="6.5703125" style="47" customWidth="1"/>
    <col min="7433" max="7433" width="7" style="47" customWidth="1"/>
    <col min="7434" max="7434" width="6.5703125" style="47" customWidth="1"/>
    <col min="7435" max="7435" width="5.5703125" style="47" customWidth="1"/>
    <col min="7436" max="7436" width="7.5703125" style="47" customWidth="1"/>
    <col min="7437" max="7437" width="4.5703125" style="47" customWidth="1"/>
    <col min="7438" max="7438" width="6.7109375" style="47" customWidth="1"/>
    <col min="7439" max="7439" width="6.42578125" style="47" customWidth="1"/>
    <col min="7440" max="7665" width="8.85546875" style="47"/>
    <col min="7666" max="7666" width="14.140625" style="47" bestFit="1" customWidth="1"/>
    <col min="7667" max="7677" width="8.85546875" style="47"/>
    <col min="7678" max="7678" width="7.140625" style="47" customWidth="1"/>
    <col min="7679" max="7679" width="12" style="47" customWidth="1"/>
    <col min="7680" max="7680" width="6.28515625" style="47" customWidth="1"/>
    <col min="7681" max="7684" width="6.5703125" style="47" customWidth="1"/>
    <col min="7685" max="7685" width="5.42578125" style="47" customWidth="1"/>
    <col min="7686" max="7686" width="6.5703125" style="47" customWidth="1"/>
    <col min="7687" max="7687" width="6.85546875" style="47" customWidth="1"/>
    <col min="7688" max="7688" width="6.5703125" style="47" customWidth="1"/>
    <col min="7689" max="7689" width="7" style="47" customWidth="1"/>
    <col min="7690" max="7690" width="6.5703125" style="47" customWidth="1"/>
    <col min="7691" max="7691" width="5.5703125" style="47" customWidth="1"/>
    <col min="7692" max="7692" width="7.5703125" style="47" customWidth="1"/>
    <col min="7693" max="7693" width="4.5703125" style="47" customWidth="1"/>
    <col min="7694" max="7694" width="6.7109375" style="47" customWidth="1"/>
    <col min="7695" max="7695" width="6.42578125" style="47" customWidth="1"/>
    <col min="7696" max="7921" width="8.85546875" style="47"/>
    <col min="7922" max="7922" width="14.140625" style="47" bestFit="1" customWidth="1"/>
    <col min="7923" max="7933" width="8.85546875" style="47"/>
    <col min="7934" max="7934" width="7.140625" style="47" customWidth="1"/>
    <col min="7935" max="7935" width="12" style="47" customWidth="1"/>
    <col min="7936" max="7936" width="6.28515625" style="47" customWidth="1"/>
    <col min="7937" max="7940" width="6.5703125" style="47" customWidth="1"/>
    <col min="7941" max="7941" width="5.42578125" style="47" customWidth="1"/>
    <col min="7942" max="7942" width="6.5703125" style="47" customWidth="1"/>
    <col min="7943" max="7943" width="6.85546875" style="47" customWidth="1"/>
    <col min="7944" max="7944" width="6.5703125" style="47" customWidth="1"/>
    <col min="7945" max="7945" width="7" style="47" customWidth="1"/>
    <col min="7946" max="7946" width="6.5703125" style="47" customWidth="1"/>
    <col min="7947" max="7947" width="5.5703125" style="47" customWidth="1"/>
    <col min="7948" max="7948" width="7.5703125" style="47" customWidth="1"/>
    <col min="7949" max="7949" width="4.5703125" style="47" customWidth="1"/>
    <col min="7950" max="7950" width="6.7109375" style="47" customWidth="1"/>
    <col min="7951" max="7951" width="6.42578125" style="47" customWidth="1"/>
    <col min="7952" max="8177" width="8.85546875" style="47"/>
    <col min="8178" max="8178" width="14.140625" style="47" bestFit="1" customWidth="1"/>
    <col min="8179" max="8189" width="8.85546875" style="47"/>
    <col min="8190" max="8190" width="7.140625" style="47" customWidth="1"/>
    <col min="8191" max="8191" width="12" style="47" customWidth="1"/>
    <col min="8192" max="8192" width="6.28515625" style="47" customWidth="1"/>
    <col min="8193" max="8196" width="6.5703125" style="47" customWidth="1"/>
    <col min="8197" max="8197" width="5.42578125" style="47" customWidth="1"/>
    <col min="8198" max="8198" width="6.5703125" style="47" customWidth="1"/>
    <col min="8199" max="8199" width="6.85546875" style="47" customWidth="1"/>
    <col min="8200" max="8200" width="6.5703125" style="47" customWidth="1"/>
    <col min="8201" max="8201" width="7" style="47" customWidth="1"/>
    <col min="8202" max="8202" width="6.5703125" style="47" customWidth="1"/>
    <col min="8203" max="8203" width="5.5703125" style="47" customWidth="1"/>
    <col min="8204" max="8204" width="7.5703125" style="47" customWidth="1"/>
    <col min="8205" max="8205" width="4.5703125" style="47" customWidth="1"/>
    <col min="8206" max="8206" width="6.7109375" style="47" customWidth="1"/>
    <col min="8207" max="8207" width="6.42578125" style="47" customWidth="1"/>
    <col min="8208" max="8433" width="8.85546875" style="47"/>
    <col min="8434" max="8434" width="14.140625" style="47" bestFit="1" customWidth="1"/>
    <col min="8435" max="8445" width="8.85546875" style="47"/>
    <col min="8446" max="8446" width="7.140625" style="47" customWidth="1"/>
    <col min="8447" max="8447" width="12" style="47" customWidth="1"/>
    <col min="8448" max="8448" width="6.28515625" style="47" customWidth="1"/>
    <col min="8449" max="8452" width="6.5703125" style="47" customWidth="1"/>
    <col min="8453" max="8453" width="5.42578125" style="47" customWidth="1"/>
    <col min="8454" max="8454" width="6.5703125" style="47" customWidth="1"/>
    <col min="8455" max="8455" width="6.85546875" style="47" customWidth="1"/>
    <col min="8456" max="8456" width="6.5703125" style="47" customWidth="1"/>
    <col min="8457" max="8457" width="7" style="47" customWidth="1"/>
    <col min="8458" max="8458" width="6.5703125" style="47" customWidth="1"/>
    <col min="8459" max="8459" width="5.5703125" style="47" customWidth="1"/>
    <col min="8460" max="8460" width="7.5703125" style="47" customWidth="1"/>
    <col min="8461" max="8461" width="4.5703125" style="47" customWidth="1"/>
    <col min="8462" max="8462" width="6.7109375" style="47" customWidth="1"/>
    <col min="8463" max="8463" width="6.42578125" style="47" customWidth="1"/>
    <col min="8464" max="8689" width="8.85546875" style="47"/>
    <col min="8690" max="8690" width="14.140625" style="47" bestFit="1" customWidth="1"/>
    <col min="8691" max="8701" width="8.85546875" style="47"/>
    <col min="8702" max="8702" width="7.140625" style="47" customWidth="1"/>
    <col min="8703" max="8703" width="12" style="47" customWidth="1"/>
    <col min="8704" max="8704" width="6.28515625" style="47" customWidth="1"/>
    <col min="8705" max="8708" width="6.5703125" style="47" customWidth="1"/>
    <col min="8709" max="8709" width="5.42578125" style="47" customWidth="1"/>
    <col min="8710" max="8710" width="6.5703125" style="47" customWidth="1"/>
    <col min="8711" max="8711" width="6.85546875" style="47" customWidth="1"/>
    <col min="8712" max="8712" width="6.5703125" style="47" customWidth="1"/>
    <col min="8713" max="8713" width="7" style="47" customWidth="1"/>
    <col min="8714" max="8714" width="6.5703125" style="47" customWidth="1"/>
    <col min="8715" max="8715" width="5.5703125" style="47" customWidth="1"/>
    <col min="8716" max="8716" width="7.5703125" style="47" customWidth="1"/>
    <col min="8717" max="8717" width="4.5703125" style="47" customWidth="1"/>
    <col min="8718" max="8718" width="6.7109375" style="47" customWidth="1"/>
    <col min="8719" max="8719" width="6.42578125" style="47" customWidth="1"/>
    <col min="8720" max="8945" width="8.85546875" style="47"/>
    <col min="8946" max="8946" width="14.140625" style="47" bestFit="1" customWidth="1"/>
    <col min="8947" max="8957" width="8.85546875" style="47"/>
    <col min="8958" max="8958" width="7.140625" style="47" customWidth="1"/>
    <col min="8959" max="8959" width="12" style="47" customWidth="1"/>
    <col min="8960" max="8960" width="6.28515625" style="47" customWidth="1"/>
    <col min="8961" max="8964" width="6.5703125" style="47" customWidth="1"/>
    <col min="8965" max="8965" width="5.42578125" style="47" customWidth="1"/>
    <col min="8966" max="8966" width="6.5703125" style="47" customWidth="1"/>
    <col min="8967" max="8967" width="6.85546875" style="47" customWidth="1"/>
    <col min="8968" max="8968" width="6.5703125" style="47" customWidth="1"/>
    <col min="8969" max="8969" width="7" style="47" customWidth="1"/>
    <col min="8970" max="8970" width="6.5703125" style="47" customWidth="1"/>
    <col min="8971" max="8971" width="5.5703125" style="47" customWidth="1"/>
    <col min="8972" max="8972" width="7.5703125" style="47" customWidth="1"/>
    <col min="8973" max="8973" width="4.5703125" style="47" customWidth="1"/>
    <col min="8974" max="8974" width="6.7109375" style="47" customWidth="1"/>
    <col min="8975" max="8975" width="6.42578125" style="47" customWidth="1"/>
    <col min="8976" max="9201" width="8.85546875" style="47"/>
    <col min="9202" max="9202" width="14.140625" style="47" bestFit="1" customWidth="1"/>
    <col min="9203" max="9213" width="8.85546875" style="47"/>
    <col min="9214" max="9214" width="7.140625" style="47" customWidth="1"/>
    <col min="9215" max="9215" width="12" style="47" customWidth="1"/>
    <col min="9216" max="9216" width="6.28515625" style="47" customWidth="1"/>
    <col min="9217" max="9220" width="6.5703125" style="47" customWidth="1"/>
    <col min="9221" max="9221" width="5.42578125" style="47" customWidth="1"/>
    <col min="9222" max="9222" width="6.5703125" style="47" customWidth="1"/>
    <col min="9223" max="9223" width="6.85546875" style="47" customWidth="1"/>
    <col min="9224" max="9224" width="6.5703125" style="47" customWidth="1"/>
    <col min="9225" max="9225" width="7" style="47" customWidth="1"/>
    <col min="9226" max="9226" width="6.5703125" style="47" customWidth="1"/>
    <col min="9227" max="9227" width="5.5703125" style="47" customWidth="1"/>
    <col min="9228" max="9228" width="7.5703125" style="47" customWidth="1"/>
    <col min="9229" max="9229" width="4.5703125" style="47" customWidth="1"/>
    <col min="9230" max="9230" width="6.7109375" style="47" customWidth="1"/>
    <col min="9231" max="9231" width="6.42578125" style="47" customWidth="1"/>
    <col min="9232" max="9457" width="8.85546875" style="47"/>
    <col min="9458" max="9458" width="14.140625" style="47" bestFit="1" customWidth="1"/>
    <col min="9459" max="9469" width="8.85546875" style="47"/>
    <col min="9470" max="9470" width="7.140625" style="47" customWidth="1"/>
    <col min="9471" max="9471" width="12" style="47" customWidth="1"/>
    <col min="9472" max="9472" width="6.28515625" style="47" customWidth="1"/>
    <col min="9473" max="9476" width="6.5703125" style="47" customWidth="1"/>
    <col min="9477" max="9477" width="5.42578125" style="47" customWidth="1"/>
    <col min="9478" max="9478" width="6.5703125" style="47" customWidth="1"/>
    <col min="9479" max="9479" width="6.85546875" style="47" customWidth="1"/>
    <col min="9480" max="9480" width="6.5703125" style="47" customWidth="1"/>
    <col min="9481" max="9481" width="7" style="47" customWidth="1"/>
    <col min="9482" max="9482" width="6.5703125" style="47" customWidth="1"/>
    <col min="9483" max="9483" width="5.5703125" style="47" customWidth="1"/>
    <col min="9484" max="9484" width="7.5703125" style="47" customWidth="1"/>
    <col min="9485" max="9485" width="4.5703125" style="47" customWidth="1"/>
    <col min="9486" max="9486" width="6.7109375" style="47" customWidth="1"/>
    <col min="9487" max="9487" width="6.42578125" style="47" customWidth="1"/>
    <col min="9488" max="9713" width="8.85546875" style="47"/>
    <col min="9714" max="9714" width="14.140625" style="47" bestFit="1" customWidth="1"/>
    <col min="9715" max="9725" width="8.85546875" style="47"/>
    <col min="9726" max="9726" width="7.140625" style="47" customWidth="1"/>
    <col min="9727" max="9727" width="12" style="47" customWidth="1"/>
    <col min="9728" max="9728" width="6.28515625" style="47" customWidth="1"/>
    <col min="9729" max="9732" width="6.5703125" style="47" customWidth="1"/>
    <col min="9733" max="9733" width="5.42578125" style="47" customWidth="1"/>
    <col min="9734" max="9734" width="6.5703125" style="47" customWidth="1"/>
    <col min="9735" max="9735" width="6.85546875" style="47" customWidth="1"/>
    <col min="9736" max="9736" width="6.5703125" style="47" customWidth="1"/>
    <col min="9737" max="9737" width="7" style="47" customWidth="1"/>
    <col min="9738" max="9738" width="6.5703125" style="47" customWidth="1"/>
    <col min="9739" max="9739" width="5.5703125" style="47" customWidth="1"/>
    <col min="9740" max="9740" width="7.5703125" style="47" customWidth="1"/>
    <col min="9741" max="9741" width="4.5703125" style="47" customWidth="1"/>
    <col min="9742" max="9742" width="6.7109375" style="47" customWidth="1"/>
    <col min="9743" max="9743" width="6.42578125" style="47" customWidth="1"/>
    <col min="9744" max="9969" width="8.85546875" style="47"/>
    <col min="9970" max="9970" width="14.140625" style="47" bestFit="1" customWidth="1"/>
    <col min="9971" max="9981" width="8.85546875" style="47"/>
    <col min="9982" max="9982" width="7.140625" style="47" customWidth="1"/>
    <col min="9983" max="9983" width="12" style="47" customWidth="1"/>
    <col min="9984" max="9984" width="6.28515625" style="47" customWidth="1"/>
    <col min="9985" max="9988" width="6.5703125" style="47" customWidth="1"/>
    <col min="9989" max="9989" width="5.42578125" style="47" customWidth="1"/>
    <col min="9990" max="9990" width="6.5703125" style="47" customWidth="1"/>
    <col min="9991" max="9991" width="6.85546875" style="47" customWidth="1"/>
    <col min="9992" max="9992" width="6.5703125" style="47" customWidth="1"/>
    <col min="9993" max="9993" width="7" style="47" customWidth="1"/>
    <col min="9994" max="9994" width="6.5703125" style="47" customWidth="1"/>
    <col min="9995" max="9995" width="5.5703125" style="47" customWidth="1"/>
    <col min="9996" max="9996" width="7.5703125" style="47" customWidth="1"/>
    <col min="9997" max="9997" width="4.5703125" style="47" customWidth="1"/>
    <col min="9998" max="9998" width="6.7109375" style="47" customWidth="1"/>
    <col min="9999" max="9999" width="6.42578125" style="47" customWidth="1"/>
    <col min="10000" max="10225" width="8.85546875" style="47"/>
    <col min="10226" max="10226" width="14.140625" style="47" bestFit="1" customWidth="1"/>
    <col min="10227" max="10237" width="8.85546875" style="47"/>
    <col min="10238" max="10238" width="7.140625" style="47" customWidth="1"/>
    <col min="10239" max="10239" width="12" style="47" customWidth="1"/>
    <col min="10240" max="10240" width="6.28515625" style="47" customWidth="1"/>
    <col min="10241" max="10244" width="6.5703125" style="47" customWidth="1"/>
    <col min="10245" max="10245" width="5.42578125" style="47" customWidth="1"/>
    <col min="10246" max="10246" width="6.5703125" style="47" customWidth="1"/>
    <col min="10247" max="10247" width="6.85546875" style="47" customWidth="1"/>
    <col min="10248" max="10248" width="6.5703125" style="47" customWidth="1"/>
    <col min="10249" max="10249" width="7" style="47" customWidth="1"/>
    <col min="10250" max="10250" width="6.5703125" style="47" customWidth="1"/>
    <col min="10251" max="10251" width="5.5703125" style="47" customWidth="1"/>
    <col min="10252" max="10252" width="7.5703125" style="47" customWidth="1"/>
    <col min="10253" max="10253" width="4.5703125" style="47" customWidth="1"/>
    <col min="10254" max="10254" width="6.7109375" style="47" customWidth="1"/>
    <col min="10255" max="10255" width="6.42578125" style="47" customWidth="1"/>
    <col min="10256" max="10481" width="8.85546875" style="47"/>
    <col min="10482" max="10482" width="14.140625" style="47" bestFit="1" customWidth="1"/>
    <col min="10483" max="10493" width="8.85546875" style="47"/>
    <col min="10494" max="10494" width="7.140625" style="47" customWidth="1"/>
    <col min="10495" max="10495" width="12" style="47" customWidth="1"/>
    <col min="10496" max="10496" width="6.28515625" style="47" customWidth="1"/>
    <col min="10497" max="10500" width="6.5703125" style="47" customWidth="1"/>
    <col min="10501" max="10501" width="5.42578125" style="47" customWidth="1"/>
    <col min="10502" max="10502" width="6.5703125" style="47" customWidth="1"/>
    <col min="10503" max="10503" width="6.85546875" style="47" customWidth="1"/>
    <col min="10504" max="10504" width="6.5703125" style="47" customWidth="1"/>
    <col min="10505" max="10505" width="7" style="47" customWidth="1"/>
    <col min="10506" max="10506" width="6.5703125" style="47" customWidth="1"/>
    <col min="10507" max="10507" width="5.5703125" style="47" customWidth="1"/>
    <col min="10508" max="10508" width="7.5703125" style="47" customWidth="1"/>
    <col min="10509" max="10509" width="4.5703125" style="47" customWidth="1"/>
    <col min="10510" max="10510" width="6.7109375" style="47" customWidth="1"/>
    <col min="10511" max="10511" width="6.42578125" style="47" customWidth="1"/>
    <col min="10512" max="10737" width="8.85546875" style="47"/>
    <col min="10738" max="10738" width="14.140625" style="47" bestFit="1" customWidth="1"/>
    <col min="10739" max="10749" width="8.85546875" style="47"/>
    <col min="10750" max="10750" width="7.140625" style="47" customWidth="1"/>
    <col min="10751" max="10751" width="12" style="47" customWidth="1"/>
    <col min="10752" max="10752" width="6.28515625" style="47" customWidth="1"/>
    <col min="10753" max="10756" width="6.5703125" style="47" customWidth="1"/>
    <col min="10757" max="10757" width="5.42578125" style="47" customWidth="1"/>
    <col min="10758" max="10758" width="6.5703125" style="47" customWidth="1"/>
    <col min="10759" max="10759" width="6.85546875" style="47" customWidth="1"/>
    <col min="10760" max="10760" width="6.5703125" style="47" customWidth="1"/>
    <col min="10761" max="10761" width="7" style="47" customWidth="1"/>
    <col min="10762" max="10762" width="6.5703125" style="47" customWidth="1"/>
    <col min="10763" max="10763" width="5.5703125" style="47" customWidth="1"/>
    <col min="10764" max="10764" width="7.5703125" style="47" customWidth="1"/>
    <col min="10765" max="10765" width="4.5703125" style="47" customWidth="1"/>
    <col min="10766" max="10766" width="6.7109375" style="47" customWidth="1"/>
    <col min="10767" max="10767" width="6.42578125" style="47" customWidth="1"/>
    <col min="10768" max="10993" width="8.85546875" style="47"/>
    <col min="10994" max="10994" width="14.140625" style="47" bestFit="1" customWidth="1"/>
    <col min="10995" max="11005" width="8.85546875" style="47"/>
    <col min="11006" max="11006" width="7.140625" style="47" customWidth="1"/>
    <col min="11007" max="11007" width="12" style="47" customWidth="1"/>
    <col min="11008" max="11008" width="6.28515625" style="47" customWidth="1"/>
    <col min="11009" max="11012" width="6.5703125" style="47" customWidth="1"/>
    <col min="11013" max="11013" width="5.42578125" style="47" customWidth="1"/>
    <col min="11014" max="11014" width="6.5703125" style="47" customWidth="1"/>
    <col min="11015" max="11015" width="6.85546875" style="47" customWidth="1"/>
    <col min="11016" max="11016" width="6.5703125" style="47" customWidth="1"/>
    <col min="11017" max="11017" width="7" style="47" customWidth="1"/>
    <col min="11018" max="11018" width="6.5703125" style="47" customWidth="1"/>
    <col min="11019" max="11019" width="5.5703125" style="47" customWidth="1"/>
    <col min="11020" max="11020" width="7.5703125" style="47" customWidth="1"/>
    <col min="11021" max="11021" width="4.5703125" style="47" customWidth="1"/>
    <col min="11022" max="11022" width="6.7109375" style="47" customWidth="1"/>
    <col min="11023" max="11023" width="6.42578125" style="47" customWidth="1"/>
    <col min="11024" max="11249" width="8.85546875" style="47"/>
    <col min="11250" max="11250" width="14.140625" style="47" bestFit="1" customWidth="1"/>
    <col min="11251" max="11261" width="8.85546875" style="47"/>
    <col min="11262" max="11262" width="7.140625" style="47" customWidth="1"/>
    <col min="11263" max="11263" width="12" style="47" customWidth="1"/>
    <col min="11264" max="11264" width="6.28515625" style="47" customWidth="1"/>
    <col min="11265" max="11268" width="6.5703125" style="47" customWidth="1"/>
    <col min="11269" max="11269" width="5.42578125" style="47" customWidth="1"/>
    <col min="11270" max="11270" width="6.5703125" style="47" customWidth="1"/>
    <col min="11271" max="11271" width="6.85546875" style="47" customWidth="1"/>
    <col min="11272" max="11272" width="6.5703125" style="47" customWidth="1"/>
    <col min="11273" max="11273" width="7" style="47" customWidth="1"/>
    <col min="11274" max="11274" width="6.5703125" style="47" customWidth="1"/>
    <col min="11275" max="11275" width="5.5703125" style="47" customWidth="1"/>
    <col min="11276" max="11276" width="7.5703125" style="47" customWidth="1"/>
    <col min="11277" max="11277" width="4.5703125" style="47" customWidth="1"/>
    <col min="11278" max="11278" width="6.7109375" style="47" customWidth="1"/>
    <col min="11279" max="11279" width="6.42578125" style="47" customWidth="1"/>
    <col min="11280" max="11505" width="8.85546875" style="47"/>
    <col min="11506" max="11506" width="14.140625" style="47" bestFit="1" customWidth="1"/>
    <col min="11507" max="11517" width="8.85546875" style="47"/>
    <col min="11518" max="11518" width="7.140625" style="47" customWidth="1"/>
    <col min="11519" max="11519" width="12" style="47" customWidth="1"/>
    <col min="11520" max="11520" width="6.28515625" style="47" customWidth="1"/>
    <col min="11521" max="11524" width="6.5703125" style="47" customWidth="1"/>
    <col min="11525" max="11525" width="5.42578125" style="47" customWidth="1"/>
    <col min="11526" max="11526" width="6.5703125" style="47" customWidth="1"/>
    <col min="11527" max="11527" width="6.85546875" style="47" customWidth="1"/>
    <col min="11528" max="11528" width="6.5703125" style="47" customWidth="1"/>
    <col min="11529" max="11529" width="7" style="47" customWidth="1"/>
    <col min="11530" max="11530" width="6.5703125" style="47" customWidth="1"/>
    <col min="11531" max="11531" width="5.5703125" style="47" customWidth="1"/>
    <col min="11532" max="11532" width="7.5703125" style="47" customWidth="1"/>
    <col min="11533" max="11533" width="4.5703125" style="47" customWidth="1"/>
    <col min="11534" max="11534" width="6.7109375" style="47" customWidth="1"/>
    <col min="11535" max="11535" width="6.42578125" style="47" customWidth="1"/>
    <col min="11536" max="11761" width="8.85546875" style="47"/>
    <col min="11762" max="11762" width="14.140625" style="47" bestFit="1" customWidth="1"/>
    <col min="11763" max="11773" width="8.85546875" style="47"/>
    <col min="11774" max="11774" width="7.140625" style="47" customWidth="1"/>
    <col min="11775" max="11775" width="12" style="47" customWidth="1"/>
    <col min="11776" max="11776" width="6.28515625" style="47" customWidth="1"/>
    <col min="11777" max="11780" width="6.5703125" style="47" customWidth="1"/>
    <col min="11781" max="11781" width="5.42578125" style="47" customWidth="1"/>
    <col min="11782" max="11782" width="6.5703125" style="47" customWidth="1"/>
    <col min="11783" max="11783" width="6.85546875" style="47" customWidth="1"/>
    <col min="11784" max="11784" width="6.5703125" style="47" customWidth="1"/>
    <col min="11785" max="11785" width="7" style="47" customWidth="1"/>
    <col min="11786" max="11786" width="6.5703125" style="47" customWidth="1"/>
    <col min="11787" max="11787" width="5.5703125" style="47" customWidth="1"/>
    <col min="11788" max="11788" width="7.5703125" style="47" customWidth="1"/>
    <col min="11789" max="11789" width="4.5703125" style="47" customWidth="1"/>
    <col min="11790" max="11790" width="6.7109375" style="47" customWidth="1"/>
    <col min="11791" max="11791" width="6.42578125" style="47" customWidth="1"/>
    <col min="11792" max="12017" width="8.85546875" style="47"/>
    <col min="12018" max="12018" width="14.140625" style="47" bestFit="1" customWidth="1"/>
    <col min="12019" max="12029" width="8.85546875" style="47"/>
    <col min="12030" max="12030" width="7.140625" style="47" customWidth="1"/>
    <col min="12031" max="12031" width="12" style="47" customWidth="1"/>
    <col min="12032" max="12032" width="6.28515625" style="47" customWidth="1"/>
    <col min="12033" max="12036" width="6.5703125" style="47" customWidth="1"/>
    <col min="12037" max="12037" width="5.42578125" style="47" customWidth="1"/>
    <col min="12038" max="12038" width="6.5703125" style="47" customWidth="1"/>
    <col min="12039" max="12039" width="6.85546875" style="47" customWidth="1"/>
    <col min="12040" max="12040" width="6.5703125" style="47" customWidth="1"/>
    <col min="12041" max="12041" width="7" style="47" customWidth="1"/>
    <col min="12042" max="12042" width="6.5703125" style="47" customWidth="1"/>
    <col min="12043" max="12043" width="5.5703125" style="47" customWidth="1"/>
    <col min="12044" max="12044" width="7.5703125" style="47" customWidth="1"/>
    <col min="12045" max="12045" width="4.5703125" style="47" customWidth="1"/>
    <col min="12046" max="12046" width="6.7109375" style="47" customWidth="1"/>
    <col min="12047" max="12047" width="6.42578125" style="47" customWidth="1"/>
    <col min="12048" max="12273" width="8.85546875" style="47"/>
    <col min="12274" max="12274" width="14.140625" style="47" bestFit="1" customWidth="1"/>
    <col min="12275" max="12285" width="8.85546875" style="47"/>
    <col min="12286" max="12286" width="7.140625" style="47" customWidth="1"/>
    <col min="12287" max="12287" width="12" style="47" customWidth="1"/>
    <col min="12288" max="12288" width="6.28515625" style="47" customWidth="1"/>
    <col min="12289" max="12292" width="6.5703125" style="47" customWidth="1"/>
    <col min="12293" max="12293" width="5.42578125" style="47" customWidth="1"/>
    <col min="12294" max="12294" width="6.5703125" style="47" customWidth="1"/>
    <col min="12295" max="12295" width="6.85546875" style="47" customWidth="1"/>
    <col min="12296" max="12296" width="6.5703125" style="47" customWidth="1"/>
    <col min="12297" max="12297" width="7" style="47" customWidth="1"/>
    <col min="12298" max="12298" width="6.5703125" style="47" customWidth="1"/>
    <col min="12299" max="12299" width="5.5703125" style="47" customWidth="1"/>
    <col min="12300" max="12300" width="7.5703125" style="47" customWidth="1"/>
    <col min="12301" max="12301" width="4.5703125" style="47" customWidth="1"/>
    <col min="12302" max="12302" width="6.7109375" style="47" customWidth="1"/>
    <col min="12303" max="12303" width="6.42578125" style="47" customWidth="1"/>
    <col min="12304" max="12529" width="8.85546875" style="47"/>
    <col min="12530" max="12530" width="14.140625" style="47" bestFit="1" customWidth="1"/>
    <col min="12531" max="12541" width="8.85546875" style="47"/>
    <col min="12542" max="12542" width="7.140625" style="47" customWidth="1"/>
    <col min="12543" max="12543" width="12" style="47" customWidth="1"/>
    <col min="12544" max="12544" width="6.28515625" style="47" customWidth="1"/>
    <col min="12545" max="12548" width="6.5703125" style="47" customWidth="1"/>
    <col min="12549" max="12549" width="5.42578125" style="47" customWidth="1"/>
    <col min="12550" max="12550" width="6.5703125" style="47" customWidth="1"/>
    <col min="12551" max="12551" width="6.85546875" style="47" customWidth="1"/>
    <col min="12552" max="12552" width="6.5703125" style="47" customWidth="1"/>
    <col min="12553" max="12553" width="7" style="47" customWidth="1"/>
    <col min="12554" max="12554" width="6.5703125" style="47" customWidth="1"/>
    <col min="12555" max="12555" width="5.5703125" style="47" customWidth="1"/>
    <col min="12556" max="12556" width="7.5703125" style="47" customWidth="1"/>
    <col min="12557" max="12557" width="4.5703125" style="47" customWidth="1"/>
    <col min="12558" max="12558" width="6.7109375" style="47" customWidth="1"/>
    <col min="12559" max="12559" width="6.42578125" style="47" customWidth="1"/>
    <col min="12560" max="12785" width="8.85546875" style="47"/>
    <col min="12786" max="12786" width="14.140625" style="47" bestFit="1" customWidth="1"/>
    <col min="12787" max="12797" width="8.85546875" style="47"/>
    <col min="12798" max="12798" width="7.140625" style="47" customWidth="1"/>
    <col min="12799" max="12799" width="12" style="47" customWidth="1"/>
    <col min="12800" max="12800" width="6.28515625" style="47" customWidth="1"/>
    <col min="12801" max="12804" width="6.5703125" style="47" customWidth="1"/>
    <col min="12805" max="12805" width="5.42578125" style="47" customWidth="1"/>
    <col min="12806" max="12806" width="6.5703125" style="47" customWidth="1"/>
    <col min="12807" max="12807" width="6.85546875" style="47" customWidth="1"/>
    <col min="12808" max="12808" width="6.5703125" style="47" customWidth="1"/>
    <col min="12809" max="12809" width="7" style="47" customWidth="1"/>
    <col min="12810" max="12810" width="6.5703125" style="47" customWidth="1"/>
    <col min="12811" max="12811" width="5.5703125" style="47" customWidth="1"/>
    <col min="12812" max="12812" width="7.5703125" style="47" customWidth="1"/>
    <col min="12813" max="12813" width="4.5703125" style="47" customWidth="1"/>
    <col min="12814" max="12814" width="6.7109375" style="47" customWidth="1"/>
    <col min="12815" max="12815" width="6.42578125" style="47" customWidth="1"/>
    <col min="12816" max="13041" width="8.85546875" style="47"/>
    <col min="13042" max="13042" width="14.140625" style="47" bestFit="1" customWidth="1"/>
    <col min="13043" max="13053" width="8.85546875" style="47"/>
    <col min="13054" max="13054" width="7.140625" style="47" customWidth="1"/>
    <col min="13055" max="13055" width="12" style="47" customWidth="1"/>
    <col min="13056" max="13056" width="6.28515625" style="47" customWidth="1"/>
    <col min="13057" max="13060" width="6.5703125" style="47" customWidth="1"/>
    <col min="13061" max="13061" width="5.42578125" style="47" customWidth="1"/>
    <col min="13062" max="13062" width="6.5703125" style="47" customWidth="1"/>
    <col min="13063" max="13063" width="6.85546875" style="47" customWidth="1"/>
    <col min="13064" max="13064" width="6.5703125" style="47" customWidth="1"/>
    <col min="13065" max="13065" width="7" style="47" customWidth="1"/>
    <col min="13066" max="13066" width="6.5703125" style="47" customWidth="1"/>
    <col min="13067" max="13067" width="5.5703125" style="47" customWidth="1"/>
    <col min="13068" max="13068" width="7.5703125" style="47" customWidth="1"/>
    <col min="13069" max="13069" width="4.5703125" style="47" customWidth="1"/>
    <col min="13070" max="13070" width="6.7109375" style="47" customWidth="1"/>
    <col min="13071" max="13071" width="6.42578125" style="47" customWidth="1"/>
    <col min="13072" max="13297" width="8.85546875" style="47"/>
    <col min="13298" max="13298" width="14.140625" style="47" bestFit="1" customWidth="1"/>
    <col min="13299" max="13309" width="8.85546875" style="47"/>
    <col min="13310" max="13310" width="7.140625" style="47" customWidth="1"/>
    <col min="13311" max="13311" width="12" style="47" customWidth="1"/>
    <col min="13312" max="13312" width="6.28515625" style="47" customWidth="1"/>
    <col min="13313" max="13316" width="6.5703125" style="47" customWidth="1"/>
    <col min="13317" max="13317" width="5.42578125" style="47" customWidth="1"/>
    <col min="13318" max="13318" width="6.5703125" style="47" customWidth="1"/>
    <col min="13319" max="13319" width="6.85546875" style="47" customWidth="1"/>
    <col min="13320" max="13320" width="6.5703125" style="47" customWidth="1"/>
    <col min="13321" max="13321" width="7" style="47" customWidth="1"/>
    <col min="13322" max="13322" width="6.5703125" style="47" customWidth="1"/>
    <col min="13323" max="13323" width="5.5703125" style="47" customWidth="1"/>
    <col min="13324" max="13324" width="7.5703125" style="47" customWidth="1"/>
    <col min="13325" max="13325" width="4.5703125" style="47" customWidth="1"/>
    <col min="13326" max="13326" width="6.7109375" style="47" customWidth="1"/>
    <col min="13327" max="13327" width="6.42578125" style="47" customWidth="1"/>
    <col min="13328" max="13553" width="8.85546875" style="47"/>
    <col min="13554" max="13554" width="14.140625" style="47" bestFit="1" customWidth="1"/>
    <col min="13555" max="13565" width="8.85546875" style="47"/>
    <col min="13566" max="13566" width="7.140625" style="47" customWidth="1"/>
    <col min="13567" max="13567" width="12" style="47" customWidth="1"/>
    <col min="13568" max="13568" width="6.28515625" style="47" customWidth="1"/>
    <col min="13569" max="13572" width="6.5703125" style="47" customWidth="1"/>
    <col min="13573" max="13573" width="5.42578125" style="47" customWidth="1"/>
    <col min="13574" max="13574" width="6.5703125" style="47" customWidth="1"/>
    <col min="13575" max="13575" width="6.85546875" style="47" customWidth="1"/>
    <col min="13576" max="13576" width="6.5703125" style="47" customWidth="1"/>
    <col min="13577" max="13577" width="7" style="47" customWidth="1"/>
    <col min="13578" max="13578" width="6.5703125" style="47" customWidth="1"/>
    <col min="13579" max="13579" width="5.5703125" style="47" customWidth="1"/>
    <col min="13580" max="13580" width="7.5703125" style="47" customWidth="1"/>
    <col min="13581" max="13581" width="4.5703125" style="47" customWidth="1"/>
    <col min="13582" max="13582" width="6.7109375" style="47" customWidth="1"/>
    <col min="13583" max="13583" width="6.42578125" style="47" customWidth="1"/>
    <col min="13584" max="13809" width="8.85546875" style="47"/>
    <col min="13810" max="13810" width="14.140625" style="47" bestFit="1" customWidth="1"/>
    <col min="13811" max="13821" width="8.85546875" style="47"/>
    <col min="13822" max="13822" width="7.140625" style="47" customWidth="1"/>
    <col min="13823" max="13823" width="12" style="47" customWidth="1"/>
    <col min="13824" max="13824" width="6.28515625" style="47" customWidth="1"/>
    <col min="13825" max="13828" width="6.5703125" style="47" customWidth="1"/>
    <col min="13829" max="13829" width="5.42578125" style="47" customWidth="1"/>
    <col min="13830" max="13830" width="6.5703125" style="47" customWidth="1"/>
    <col min="13831" max="13831" width="6.85546875" style="47" customWidth="1"/>
    <col min="13832" max="13832" width="6.5703125" style="47" customWidth="1"/>
    <col min="13833" max="13833" width="7" style="47" customWidth="1"/>
    <col min="13834" max="13834" width="6.5703125" style="47" customWidth="1"/>
    <col min="13835" max="13835" width="5.5703125" style="47" customWidth="1"/>
    <col min="13836" max="13836" width="7.5703125" style="47" customWidth="1"/>
    <col min="13837" max="13837" width="4.5703125" style="47" customWidth="1"/>
    <col min="13838" max="13838" width="6.7109375" style="47" customWidth="1"/>
    <col min="13839" max="13839" width="6.42578125" style="47" customWidth="1"/>
    <col min="13840" max="14065" width="8.85546875" style="47"/>
    <col min="14066" max="14066" width="14.140625" style="47" bestFit="1" customWidth="1"/>
    <col min="14067" max="14077" width="8.85546875" style="47"/>
    <col min="14078" max="14078" width="7.140625" style="47" customWidth="1"/>
    <col min="14079" max="14079" width="12" style="47" customWidth="1"/>
    <col min="14080" max="14080" width="6.28515625" style="47" customWidth="1"/>
    <col min="14081" max="14084" width="6.5703125" style="47" customWidth="1"/>
    <col min="14085" max="14085" width="5.42578125" style="47" customWidth="1"/>
    <col min="14086" max="14086" width="6.5703125" style="47" customWidth="1"/>
    <col min="14087" max="14087" width="6.85546875" style="47" customWidth="1"/>
    <col min="14088" max="14088" width="6.5703125" style="47" customWidth="1"/>
    <col min="14089" max="14089" width="7" style="47" customWidth="1"/>
    <col min="14090" max="14090" width="6.5703125" style="47" customWidth="1"/>
    <col min="14091" max="14091" width="5.5703125" style="47" customWidth="1"/>
    <col min="14092" max="14092" width="7.5703125" style="47" customWidth="1"/>
    <col min="14093" max="14093" width="4.5703125" style="47" customWidth="1"/>
    <col min="14094" max="14094" width="6.7109375" style="47" customWidth="1"/>
    <col min="14095" max="14095" width="6.42578125" style="47" customWidth="1"/>
    <col min="14096" max="14321" width="8.85546875" style="47"/>
    <col min="14322" max="14322" width="14.140625" style="47" bestFit="1" customWidth="1"/>
    <col min="14323" max="14333" width="8.85546875" style="47"/>
    <col min="14334" max="14334" width="7.140625" style="47" customWidth="1"/>
    <col min="14335" max="14335" width="12" style="47" customWidth="1"/>
    <col min="14336" max="14336" width="6.28515625" style="47" customWidth="1"/>
    <col min="14337" max="14340" width="6.5703125" style="47" customWidth="1"/>
    <col min="14341" max="14341" width="5.42578125" style="47" customWidth="1"/>
    <col min="14342" max="14342" width="6.5703125" style="47" customWidth="1"/>
    <col min="14343" max="14343" width="6.85546875" style="47" customWidth="1"/>
    <col min="14344" max="14344" width="6.5703125" style="47" customWidth="1"/>
    <col min="14345" max="14345" width="7" style="47" customWidth="1"/>
    <col min="14346" max="14346" width="6.5703125" style="47" customWidth="1"/>
    <col min="14347" max="14347" width="5.5703125" style="47" customWidth="1"/>
    <col min="14348" max="14348" width="7.5703125" style="47" customWidth="1"/>
    <col min="14349" max="14349" width="4.5703125" style="47" customWidth="1"/>
    <col min="14350" max="14350" width="6.7109375" style="47" customWidth="1"/>
    <col min="14351" max="14351" width="6.42578125" style="47" customWidth="1"/>
    <col min="14352" max="14577" width="8.85546875" style="47"/>
    <col min="14578" max="14578" width="14.140625" style="47" bestFit="1" customWidth="1"/>
    <col min="14579" max="14589" width="8.85546875" style="47"/>
    <col min="14590" max="14590" width="7.140625" style="47" customWidth="1"/>
    <col min="14591" max="14591" width="12" style="47" customWidth="1"/>
    <col min="14592" max="14592" width="6.28515625" style="47" customWidth="1"/>
    <col min="14593" max="14596" width="6.5703125" style="47" customWidth="1"/>
    <col min="14597" max="14597" width="5.42578125" style="47" customWidth="1"/>
    <col min="14598" max="14598" width="6.5703125" style="47" customWidth="1"/>
    <col min="14599" max="14599" width="6.85546875" style="47" customWidth="1"/>
    <col min="14600" max="14600" width="6.5703125" style="47" customWidth="1"/>
    <col min="14601" max="14601" width="7" style="47" customWidth="1"/>
    <col min="14602" max="14602" width="6.5703125" style="47" customWidth="1"/>
    <col min="14603" max="14603" width="5.5703125" style="47" customWidth="1"/>
    <col min="14604" max="14604" width="7.5703125" style="47" customWidth="1"/>
    <col min="14605" max="14605" width="4.5703125" style="47" customWidth="1"/>
    <col min="14606" max="14606" width="6.7109375" style="47" customWidth="1"/>
    <col min="14607" max="14607" width="6.42578125" style="47" customWidth="1"/>
    <col min="14608" max="14833" width="8.85546875" style="47"/>
    <col min="14834" max="14834" width="14.140625" style="47" bestFit="1" customWidth="1"/>
    <col min="14835" max="14845" width="8.85546875" style="47"/>
    <col min="14846" max="14846" width="7.140625" style="47" customWidth="1"/>
    <col min="14847" max="14847" width="12" style="47" customWidth="1"/>
    <col min="14848" max="14848" width="6.28515625" style="47" customWidth="1"/>
    <col min="14849" max="14852" width="6.5703125" style="47" customWidth="1"/>
    <col min="14853" max="14853" width="5.42578125" style="47" customWidth="1"/>
    <col min="14854" max="14854" width="6.5703125" style="47" customWidth="1"/>
    <col min="14855" max="14855" width="6.85546875" style="47" customWidth="1"/>
    <col min="14856" max="14856" width="6.5703125" style="47" customWidth="1"/>
    <col min="14857" max="14857" width="7" style="47" customWidth="1"/>
    <col min="14858" max="14858" width="6.5703125" style="47" customWidth="1"/>
    <col min="14859" max="14859" width="5.5703125" style="47" customWidth="1"/>
    <col min="14860" max="14860" width="7.5703125" style="47" customWidth="1"/>
    <col min="14861" max="14861" width="4.5703125" style="47" customWidth="1"/>
    <col min="14862" max="14862" width="6.7109375" style="47" customWidth="1"/>
    <col min="14863" max="14863" width="6.42578125" style="47" customWidth="1"/>
    <col min="14864" max="15089" width="8.85546875" style="47"/>
    <col min="15090" max="15090" width="14.140625" style="47" bestFit="1" customWidth="1"/>
    <col min="15091" max="15101" width="8.85546875" style="47"/>
    <col min="15102" max="15102" width="7.140625" style="47" customWidth="1"/>
    <col min="15103" max="15103" width="12" style="47" customWidth="1"/>
    <col min="15104" max="15104" width="6.28515625" style="47" customWidth="1"/>
    <col min="15105" max="15108" width="6.5703125" style="47" customWidth="1"/>
    <col min="15109" max="15109" width="5.42578125" style="47" customWidth="1"/>
    <col min="15110" max="15110" width="6.5703125" style="47" customWidth="1"/>
    <col min="15111" max="15111" width="6.85546875" style="47" customWidth="1"/>
    <col min="15112" max="15112" width="6.5703125" style="47" customWidth="1"/>
    <col min="15113" max="15113" width="7" style="47" customWidth="1"/>
    <col min="15114" max="15114" width="6.5703125" style="47" customWidth="1"/>
    <col min="15115" max="15115" width="5.5703125" style="47" customWidth="1"/>
    <col min="15116" max="15116" width="7.5703125" style="47" customWidth="1"/>
    <col min="15117" max="15117" width="4.5703125" style="47" customWidth="1"/>
    <col min="15118" max="15118" width="6.7109375" style="47" customWidth="1"/>
    <col min="15119" max="15119" width="6.42578125" style="47" customWidth="1"/>
    <col min="15120" max="15345" width="8.85546875" style="47"/>
    <col min="15346" max="15346" width="14.140625" style="47" bestFit="1" customWidth="1"/>
    <col min="15347" max="15357" width="8.85546875" style="47"/>
    <col min="15358" max="15358" width="7.140625" style="47" customWidth="1"/>
    <col min="15359" max="15359" width="12" style="47" customWidth="1"/>
    <col min="15360" max="15360" width="6.28515625" style="47" customWidth="1"/>
    <col min="15361" max="15364" width="6.5703125" style="47" customWidth="1"/>
    <col min="15365" max="15365" width="5.42578125" style="47" customWidth="1"/>
    <col min="15366" max="15366" width="6.5703125" style="47" customWidth="1"/>
    <col min="15367" max="15367" width="6.85546875" style="47" customWidth="1"/>
    <col min="15368" max="15368" width="6.5703125" style="47" customWidth="1"/>
    <col min="15369" max="15369" width="7" style="47" customWidth="1"/>
    <col min="15370" max="15370" width="6.5703125" style="47" customWidth="1"/>
    <col min="15371" max="15371" width="5.5703125" style="47" customWidth="1"/>
    <col min="15372" max="15372" width="7.5703125" style="47" customWidth="1"/>
    <col min="15373" max="15373" width="4.5703125" style="47" customWidth="1"/>
    <col min="15374" max="15374" width="6.7109375" style="47" customWidth="1"/>
    <col min="15375" max="15375" width="6.42578125" style="47" customWidth="1"/>
    <col min="15376" max="15601" width="8.85546875" style="47"/>
    <col min="15602" max="15602" width="14.140625" style="47" bestFit="1" customWidth="1"/>
    <col min="15603" max="15613" width="8.85546875" style="47"/>
    <col min="15614" max="15614" width="7.140625" style="47" customWidth="1"/>
    <col min="15615" max="15615" width="12" style="47" customWidth="1"/>
    <col min="15616" max="15616" width="6.28515625" style="47" customWidth="1"/>
    <col min="15617" max="15620" width="6.5703125" style="47" customWidth="1"/>
    <col min="15621" max="15621" width="5.42578125" style="47" customWidth="1"/>
    <col min="15622" max="15622" width="6.5703125" style="47" customWidth="1"/>
    <col min="15623" max="15623" width="6.85546875" style="47" customWidth="1"/>
    <col min="15624" max="15624" width="6.5703125" style="47" customWidth="1"/>
    <col min="15625" max="15625" width="7" style="47" customWidth="1"/>
    <col min="15626" max="15626" width="6.5703125" style="47" customWidth="1"/>
    <col min="15627" max="15627" width="5.5703125" style="47" customWidth="1"/>
    <col min="15628" max="15628" width="7.5703125" style="47" customWidth="1"/>
    <col min="15629" max="15629" width="4.5703125" style="47" customWidth="1"/>
    <col min="15630" max="15630" width="6.7109375" style="47" customWidth="1"/>
    <col min="15631" max="15631" width="6.42578125" style="47" customWidth="1"/>
    <col min="15632" max="15857" width="8.85546875" style="47"/>
    <col min="15858" max="15858" width="14.140625" style="47" bestFit="1" customWidth="1"/>
    <col min="15859" max="15869" width="8.85546875" style="47"/>
    <col min="15870" max="15870" width="7.140625" style="47" customWidth="1"/>
    <col min="15871" max="15871" width="12" style="47" customWidth="1"/>
    <col min="15872" max="15872" width="6.28515625" style="47" customWidth="1"/>
    <col min="15873" max="15876" width="6.5703125" style="47" customWidth="1"/>
    <col min="15877" max="15877" width="5.42578125" style="47" customWidth="1"/>
    <col min="15878" max="15878" width="6.5703125" style="47" customWidth="1"/>
    <col min="15879" max="15879" width="6.85546875" style="47" customWidth="1"/>
    <col min="15880" max="15880" width="6.5703125" style="47" customWidth="1"/>
    <col min="15881" max="15881" width="7" style="47" customWidth="1"/>
    <col min="15882" max="15882" width="6.5703125" style="47" customWidth="1"/>
    <col min="15883" max="15883" width="5.5703125" style="47" customWidth="1"/>
    <col min="15884" max="15884" width="7.5703125" style="47" customWidth="1"/>
    <col min="15885" max="15885" width="4.5703125" style="47" customWidth="1"/>
    <col min="15886" max="15886" width="6.7109375" style="47" customWidth="1"/>
    <col min="15887" max="15887" width="6.42578125" style="47" customWidth="1"/>
    <col min="15888" max="16113" width="8.85546875" style="47"/>
    <col min="16114" max="16114" width="14.140625" style="47" bestFit="1" customWidth="1"/>
    <col min="16115" max="16125" width="8.85546875" style="47"/>
    <col min="16126" max="16126" width="7.140625" style="47" customWidth="1"/>
    <col min="16127" max="16127" width="12" style="47" customWidth="1"/>
    <col min="16128" max="16128" width="6.28515625" style="47" customWidth="1"/>
    <col min="16129" max="16132" width="6.5703125" style="47" customWidth="1"/>
    <col min="16133" max="16133" width="5.42578125" style="47" customWidth="1"/>
    <col min="16134" max="16134" width="6.5703125" style="47" customWidth="1"/>
    <col min="16135" max="16135" width="6.85546875" style="47" customWidth="1"/>
    <col min="16136" max="16136" width="6.5703125" style="47" customWidth="1"/>
    <col min="16137" max="16137" width="7" style="47" customWidth="1"/>
    <col min="16138" max="16138" width="6.5703125" style="47" customWidth="1"/>
    <col min="16139" max="16139" width="5.5703125" style="47" customWidth="1"/>
    <col min="16140" max="16140" width="7.5703125" style="47" customWidth="1"/>
    <col min="16141" max="16141" width="4.5703125" style="47" customWidth="1"/>
    <col min="16142" max="16142" width="6.7109375" style="47" customWidth="1"/>
    <col min="16143" max="16143" width="6.42578125" style="47" customWidth="1"/>
    <col min="16144" max="16369" width="8.85546875" style="47"/>
    <col min="16370" max="16370" width="14.140625" style="47" bestFit="1" customWidth="1"/>
    <col min="16371" max="16384" width="8.85546875" style="47"/>
  </cols>
  <sheetData>
    <row r="1" spans="1:24" ht="18" customHeight="1" thickBot="1" x14ac:dyDescent="0.3">
      <c r="A1" s="454" t="s">
        <v>269</v>
      </c>
      <c r="B1" s="454"/>
      <c r="C1" s="454"/>
      <c r="D1" s="454"/>
      <c r="E1" s="454"/>
      <c r="F1" s="454"/>
      <c r="G1" s="454"/>
      <c r="H1" s="454"/>
      <c r="I1" s="454"/>
      <c r="J1" s="454"/>
      <c r="K1" s="454"/>
      <c r="L1" s="454"/>
      <c r="M1" s="454"/>
      <c r="N1" s="454"/>
    </row>
    <row r="2" spans="1:24" ht="26.25" customHeight="1" x14ac:dyDescent="0.25">
      <c r="A2" s="48"/>
      <c r="B2" s="48"/>
      <c r="C2" s="48"/>
      <c r="D2" s="48"/>
      <c r="E2" s="48"/>
      <c r="F2" s="48"/>
      <c r="G2" s="48"/>
      <c r="H2" s="48"/>
      <c r="I2" s="48"/>
      <c r="J2" s="48"/>
      <c r="K2" s="48"/>
      <c r="L2" s="48"/>
      <c r="M2" s="48"/>
      <c r="N2" s="48"/>
      <c r="O2" s="49"/>
      <c r="P2" s="49"/>
      <c r="Q2" s="49"/>
      <c r="R2" s="49"/>
      <c r="S2" s="49"/>
      <c r="T2" s="49"/>
    </row>
    <row r="3" spans="1:24" s="49" customFormat="1" ht="37.5" customHeight="1" x14ac:dyDescent="0.25">
      <c r="A3" s="626" t="s">
        <v>270</v>
      </c>
      <c r="B3" s="627"/>
      <c r="C3" s="627"/>
      <c r="D3" s="628"/>
      <c r="E3" s="629"/>
      <c r="F3" s="630"/>
      <c r="G3" s="630"/>
      <c r="H3" s="631"/>
      <c r="I3" s="632"/>
      <c r="J3" s="633"/>
      <c r="K3" s="633"/>
      <c r="L3" s="633"/>
      <c r="M3" s="633"/>
      <c r="N3" s="633"/>
      <c r="P3" s="50"/>
      <c r="X3" s="51"/>
    </row>
    <row r="4" spans="1:24" s="49" customFormat="1" ht="12.75" customHeight="1" x14ac:dyDescent="0.25">
      <c r="A4" s="634" t="s">
        <v>271</v>
      </c>
      <c r="B4" s="635"/>
      <c r="C4" s="635"/>
      <c r="D4" s="636"/>
      <c r="E4" s="640"/>
      <c r="F4" s="641"/>
      <c r="G4" s="641"/>
      <c r="H4" s="641"/>
      <c r="I4" s="642"/>
      <c r="J4" s="643"/>
      <c r="K4" s="643"/>
      <c r="L4" s="644"/>
      <c r="M4" s="644"/>
      <c r="N4" s="645"/>
      <c r="P4" s="50"/>
      <c r="X4" s="51"/>
    </row>
    <row r="5" spans="1:24" s="49" customFormat="1" ht="21.75" customHeight="1" x14ac:dyDescent="0.25">
      <c r="A5" s="637"/>
      <c r="B5" s="638"/>
      <c r="C5" s="638"/>
      <c r="D5" s="639"/>
      <c r="E5" s="641"/>
      <c r="F5" s="641"/>
      <c r="G5" s="641"/>
      <c r="H5" s="641"/>
      <c r="I5" s="646"/>
      <c r="J5" s="647"/>
      <c r="K5" s="647"/>
      <c r="L5" s="647"/>
      <c r="M5" s="647"/>
      <c r="N5" s="648"/>
      <c r="P5" s="50"/>
      <c r="X5" s="51"/>
    </row>
    <row r="6" spans="1:24" s="49" customFormat="1" ht="21.75" customHeight="1" x14ac:dyDescent="0.25">
      <c r="A6" s="615" t="s">
        <v>68</v>
      </c>
      <c r="B6" s="616"/>
      <c r="C6" s="616"/>
      <c r="D6" s="617"/>
      <c r="E6" s="621" t="s">
        <v>26</v>
      </c>
      <c r="F6" s="621"/>
      <c r="G6" s="621"/>
      <c r="H6" s="622"/>
      <c r="I6" s="625" t="s">
        <v>69</v>
      </c>
      <c r="J6" s="625"/>
      <c r="K6" s="625"/>
      <c r="L6" s="625"/>
      <c r="M6" s="625"/>
      <c r="N6" s="625"/>
      <c r="P6" s="50"/>
    </row>
    <row r="7" spans="1:24" s="49" customFormat="1" ht="27" customHeight="1" x14ac:dyDescent="0.25">
      <c r="A7" s="618"/>
      <c r="B7" s="619"/>
      <c r="C7" s="619"/>
      <c r="D7" s="620"/>
      <c r="E7" s="623"/>
      <c r="F7" s="623"/>
      <c r="G7" s="623"/>
      <c r="H7" s="624"/>
      <c r="I7" s="273">
        <v>2020</v>
      </c>
      <c r="J7" s="274"/>
      <c r="K7" s="256">
        <v>2021</v>
      </c>
      <c r="L7" s="256"/>
      <c r="M7" s="256">
        <v>2022</v>
      </c>
      <c r="N7" s="256"/>
      <c r="P7" s="50"/>
    </row>
    <row r="8" spans="1:24" s="49" customFormat="1" ht="31.5" customHeight="1" x14ac:dyDescent="0.25">
      <c r="A8" s="670" t="s">
        <v>70</v>
      </c>
      <c r="B8" s="671"/>
      <c r="C8" s="671"/>
      <c r="D8" s="672"/>
      <c r="E8" s="673"/>
      <c r="F8" s="673"/>
      <c r="G8" s="673"/>
      <c r="H8" s="674"/>
      <c r="I8" s="675" t="s">
        <v>71</v>
      </c>
      <c r="J8" s="676"/>
      <c r="K8" s="677" t="s">
        <v>71</v>
      </c>
      <c r="L8" s="677"/>
      <c r="M8" s="677"/>
      <c r="N8" s="677"/>
      <c r="P8" s="50"/>
    </row>
    <row r="9" spans="1:24" ht="55.5" customHeight="1" x14ac:dyDescent="0.25">
      <c r="A9" s="678" t="s">
        <v>72</v>
      </c>
      <c r="B9" s="679"/>
      <c r="C9" s="680" t="s">
        <v>268</v>
      </c>
      <c r="D9" s="681"/>
      <c r="E9" s="681"/>
      <c r="F9" s="681"/>
      <c r="G9" s="681"/>
      <c r="H9" s="681"/>
      <c r="I9" s="681"/>
      <c r="J9" s="681"/>
      <c r="K9" s="681"/>
      <c r="L9" s="681"/>
      <c r="M9" s="681"/>
      <c r="N9" s="682"/>
      <c r="P9" s="50"/>
      <c r="Q9" s="52"/>
    </row>
    <row r="10" spans="1:24" ht="19.5" customHeight="1" x14ac:dyDescent="0.25">
      <c r="A10" s="649" t="s">
        <v>73</v>
      </c>
      <c r="B10" s="650"/>
      <c r="C10" s="655" t="s">
        <v>274</v>
      </c>
      <c r="D10" s="656"/>
      <c r="E10" s="656"/>
      <c r="F10" s="656"/>
      <c r="G10" s="656"/>
      <c r="H10" s="656"/>
      <c r="I10" s="656"/>
      <c r="J10" s="656"/>
      <c r="K10" s="656"/>
      <c r="L10" s="656"/>
      <c r="M10" s="656"/>
      <c r="N10" s="657"/>
      <c r="P10" s="50"/>
      <c r="Q10" s="52"/>
      <c r="X10" s="52"/>
    </row>
    <row r="11" spans="1:24" ht="19.5" customHeight="1" x14ac:dyDescent="0.25">
      <c r="A11" s="651"/>
      <c r="B11" s="652"/>
      <c r="C11" s="658"/>
      <c r="D11" s="659"/>
      <c r="E11" s="659"/>
      <c r="F11" s="659"/>
      <c r="G11" s="659"/>
      <c r="H11" s="659"/>
      <c r="I11" s="659"/>
      <c r="J11" s="659"/>
      <c r="K11" s="659"/>
      <c r="L11" s="659"/>
      <c r="M11" s="659"/>
      <c r="N11" s="660"/>
      <c r="Q11" s="52"/>
      <c r="X11" s="52"/>
    </row>
    <row r="12" spans="1:24" ht="22.5" customHeight="1" x14ac:dyDescent="0.25">
      <c r="A12" s="651"/>
      <c r="B12" s="652"/>
      <c r="C12" s="658"/>
      <c r="D12" s="659"/>
      <c r="E12" s="659"/>
      <c r="F12" s="659"/>
      <c r="G12" s="659"/>
      <c r="H12" s="659"/>
      <c r="I12" s="659"/>
      <c r="J12" s="659"/>
      <c r="K12" s="659"/>
      <c r="L12" s="659"/>
      <c r="M12" s="659"/>
      <c r="N12" s="660"/>
      <c r="X12" s="52"/>
    </row>
    <row r="13" spans="1:24" ht="123" customHeight="1" x14ac:dyDescent="0.25">
      <c r="A13" s="651"/>
      <c r="B13" s="652"/>
      <c r="C13" s="658"/>
      <c r="D13" s="659"/>
      <c r="E13" s="659"/>
      <c r="F13" s="659"/>
      <c r="G13" s="659"/>
      <c r="H13" s="659"/>
      <c r="I13" s="659"/>
      <c r="J13" s="659"/>
      <c r="K13" s="659"/>
      <c r="L13" s="659"/>
      <c r="M13" s="659"/>
      <c r="N13" s="660"/>
      <c r="X13" s="52"/>
    </row>
    <row r="14" spans="1:24" ht="18.75" hidden="1" customHeight="1" x14ac:dyDescent="0.25">
      <c r="A14" s="651"/>
      <c r="B14" s="652"/>
      <c r="C14" s="658"/>
      <c r="D14" s="659"/>
      <c r="E14" s="659"/>
      <c r="F14" s="659"/>
      <c r="G14" s="659"/>
      <c r="H14" s="659"/>
      <c r="I14" s="659"/>
      <c r="J14" s="659"/>
      <c r="K14" s="659"/>
      <c r="L14" s="659"/>
      <c r="M14" s="659"/>
      <c r="N14" s="660"/>
    </row>
    <row r="15" spans="1:24" ht="16.5" hidden="1" customHeight="1" x14ac:dyDescent="0.25">
      <c r="A15" s="651"/>
      <c r="B15" s="652"/>
      <c r="C15" s="658"/>
      <c r="D15" s="659"/>
      <c r="E15" s="659"/>
      <c r="F15" s="659"/>
      <c r="G15" s="659"/>
      <c r="H15" s="659"/>
      <c r="I15" s="659"/>
      <c r="J15" s="659"/>
      <c r="K15" s="659"/>
      <c r="L15" s="659"/>
      <c r="M15" s="659"/>
      <c r="N15" s="660"/>
    </row>
    <row r="16" spans="1:24" ht="23.25" hidden="1" customHeight="1" x14ac:dyDescent="0.25">
      <c r="A16" s="651"/>
      <c r="B16" s="652"/>
      <c r="C16" s="658"/>
      <c r="D16" s="659"/>
      <c r="E16" s="659"/>
      <c r="F16" s="659"/>
      <c r="G16" s="659"/>
      <c r="H16" s="659"/>
      <c r="I16" s="659"/>
      <c r="J16" s="659"/>
      <c r="K16" s="659"/>
      <c r="L16" s="659"/>
      <c r="M16" s="659"/>
      <c r="N16" s="660"/>
    </row>
    <row r="17" spans="1:26" ht="20.25" hidden="1" customHeight="1" x14ac:dyDescent="0.25">
      <c r="A17" s="651"/>
      <c r="B17" s="652"/>
      <c r="C17" s="658"/>
      <c r="D17" s="659"/>
      <c r="E17" s="659"/>
      <c r="F17" s="659"/>
      <c r="G17" s="659"/>
      <c r="H17" s="659"/>
      <c r="I17" s="659"/>
      <c r="J17" s="659"/>
      <c r="K17" s="659"/>
      <c r="L17" s="659"/>
      <c r="M17" s="659"/>
      <c r="N17" s="660"/>
    </row>
    <row r="18" spans="1:26" ht="13.5" hidden="1" customHeight="1" x14ac:dyDescent="0.25">
      <c r="A18" s="651"/>
      <c r="B18" s="652"/>
      <c r="C18" s="658"/>
      <c r="D18" s="659"/>
      <c r="E18" s="659"/>
      <c r="F18" s="659"/>
      <c r="G18" s="659"/>
      <c r="H18" s="659"/>
      <c r="I18" s="659"/>
      <c r="J18" s="659"/>
      <c r="K18" s="659"/>
      <c r="L18" s="659"/>
      <c r="M18" s="659"/>
      <c r="N18" s="660"/>
    </row>
    <row r="19" spans="1:26" ht="13.5" hidden="1" customHeight="1" x14ac:dyDescent="0.25">
      <c r="A19" s="651"/>
      <c r="B19" s="652"/>
      <c r="C19" s="658"/>
      <c r="D19" s="659"/>
      <c r="E19" s="659"/>
      <c r="F19" s="659"/>
      <c r="G19" s="659"/>
      <c r="H19" s="659"/>
      <c r="I19" s="659"/>
      <c r="J19" s="659"/>
      <c r="K19" s="659"/>
      <c r="L19" s="659"/>
      <c r="M19" s="659"/>
      <c r="N19" s="660"/>
    </row>
    <row r="20" spans="1:26" ht="13.5" hidden="1" customHeight="1" x14ac:dyDescent="0.25">
      <c r="A20" s="651"/>
      <c r="B20" s="652"/>
      <c r="C20" s="658"/>
      <c r="D20" s="659"/>
      <c r="E20" s="659"/>
      <c r="F20" s="659"/>
      <c r="G20" s="659"/>
      <c r="H20" s="659"/>
      <c r="I20" s="659"/>
      <c r="J20" s="659"/>
      <c r="K20" s="659"/>
      <c r="L20" s="659"/>
      <c r="M20" s="659"/>
      <c r="N20" s="660"/>
    </row>
    <row r="21" spans="1:26" ht="13.5" hidden="1" customHeight="1" x14ac:dyDescent="0.25">
      <c r="A21" s="651"/>
      <c r="B21" s="652"/>
      <c r="C21" s="658"/>
      <c r="D21" s="659"/>
      <c r="E21" s="659"/>
      <c r="F21" s="659"/>
      <c r="G21" s="659"/>
      <c r="H21" s="659"/>
      <c r="I21" s="659"/>
      <c r="J21" s="659"/>
      <c r="K21" s="659"/>
      <c r="L21" s="659"/>
      <c r="M21" s="659"/>
      <c r="N21" s="660"/>
    </row>
    <row r="22" spans="1:26" ht="13.5" hidden="1" customHeight="1" x14ac:dyDescent="0.25">
      <c r="A22" s="653"/>
      <c r="B22" s="654"/>
      <c r="C22" s="661"/>
      <c r="D22" s="662"/>
      <c r="E22" s="662"/>
      <c r="F22" s="662"/>
      <c r="G22" s="662"/>
      <c r="H22" s="662"/>
      <c r="I22" s="662"/>
      <c r="J22" s="662"/>
      <c r="K22" s="662"/>
      <c r="L22" s="662"/>
      <c r="M22" s="662"/>
      <c r="N22" s="663"/>
    </row>
    <row r="23" spans="1:26" ht="18.75" customHeight="1" x14ac:dyDescent="0.25">
      <c r="A23" s="664" t="s">
        <v>74</v>
      </c>
      <c r="B23" s="665"/>
      <c r="C23" s="665"/>
      <c r="D23" s="665"/>
      <c r="E23" s="665"/>
      <c r="F23" s="665"/>
      <c r="G23" s="665"/>
      <c r="H23" s="665"/>
      <c r="I23" s="665"/>
      <c r="J23" s="665"/>
      <c r="K23" s="665"/>
      <c r="L23" s="665"/>
      <c r="M23" s="665"/>
      <c r="N23" s="666"/>
      <c r="P23" s="64"/>
      <c r="Q23" s="64"/>
      <c r="R23" s="64"/>
      <c r="S23" s="64"/>
      <c r="T23" s="64"/>
      <c r="U23" s="64"/>
      <c r="V23" s="64"/>
      <c r="W23" s="64"/>
      <c r="X23" s="64"/>
      <c r="Y23" s="64"/>
      <c r="Z23" s="64"/>
    </row>
    <row r="24" spans="1:26" ht="38.25" customHeight="1" x14ac:dyDescent="0.25">
      <c r="A24" s="53">
        <v>1</v>
      </c>
      <c r="B24" s="667" t="s">
        <v>272</v>
      </c>
      <c r="C24" s="668"/>
      <c r="D24" s="668"/>
      <c r="E24" s="668"/>
      <c r="F24" s="668"/>
      <c r="G24" s="669"/>
      <c r="H24" s="75"/>
      <c r="I24" s="667"/>
      <c r="J24" s="668"/>
      <c r="K24" s="668"/>
      <c r="L24" s="668"/>
      <c r="M24" s="668"/>
      <c r="N24" s="669"/>
      <c r="P24" s="64"/>
      <c r="Q24" s="64"/>
      <c r="R24" s="64"/>
      <c r="S24" s="64"/>
      <c r="T24" s="64"/>
      <c r="U24" s="64"/>
      <c r="V24" s="64"/>
      <c r="W24" s="64"/>
      <c r="X24" s="64"/>
      <c r="Y24" s="64"/>
      <c r="Z24" s="64"/>
    </row>
    <row r="25" spans="1:26" ht="38.25" customHeight="1" x14ac:dyDescent="0.25">
      <c r="A25" s="53"/>
      <c r="B25" s="667"/>
      <c r="C25" s="668"/>
      <c r="D25" s="668"/>
      <c r="E25" s="668"/>
      <c r="F25" s="668"/>
      <c r="G25" s="669"/>
      <c r="H25" s="75"/>
      <c r="I25" s="667"/>
      <c r="J25" s="668"/>
      <c r="K25" s="668"/>
      <c r="L25" s="668"/>
      <c r="M25" s="668"/>
      <c r="N25" s="669"/>
      <c r="P25" s="64"/>
      <c r="Q25" s="64"/>
      <c r="R25" s="64"/>
      <c r="S25" s="64"/>
      <c r="T25" s="64"/>
      <c r="U25" s="64"/>
      <c r="V25" s="64"/>
      <c r="W25" s="64"/>
      <c r="X25" s="64"/>
      <c r="Y25" s="64"/>
      <c r="Z25" s="64"/>
    </row>
    <row r="26" spans="1:26" ht="38.25" customHeight="1" x14ac:dyDescent="0.25">
      <c r="A26" s="53"/>
      <c r="B26" s="667"/>
      <c r="C26" s="668"/>
      <c r="D26" s="668"/>
      <c r="E26" s="668"/>
      <c r="F26" s="668"/>
      <c r="G26" s="669"/>
      <c r="H26" s="75"/>
      <c r="I26" s="667"/>
      <c r="J26" s="668"/>
      <c r="K26" s="668"/>
      <c r="L26" s="668"/>
      <c r="M26" s="668"/>
      <c r="N26" s="669"/>
      <c r="P26" s="64"/>
      <c r="Q26" s="64"/>
      <c r="R26" s="64"/>
      <c r="S26" s="64"/>
      <c r="T26" s="64"/>
      <c r="U26" s="64"/>
      <c r="V26" s="64"/>
      <c r="W26" s="64"/>
      <c r="X26" s="64"/>
      <c r="Y26" s="64"/>
      <c r="Z26" s="64"/>
    </row>
    <row r="27" spans="1:26" ht="38.25" customHeight="1" x14ac:dyDescent="0.25">
      <c r="A27" s="53"/>
      <c r="B27" s="667"/>
      <c r="C27" s="668"/>
      <c r="D27" s="668"/>
      <c r="E27" s="668"/>
      <c r="F27" s="668"/>
      <c r="G27" s="669"/>
      <c r="H27" s="75"/>
      <c r="I27" s="667"/>
      <c r="J27" s="668"/>
      <c r="K27" s="668"/>
      <c r="L27" s="668"/>
      <c r="M27" s="668"/>
      <c r="N27" s="669"/>
    </row>
    <row r="28" spans="1:26" ht="38.25" hidden="1" customHeight="1" x14ac:dyDescent="0.25">
      <c r="A28" s="53"/>
      <c r="B28" s="667"/>
      <c r="C28" s="668"/>
      <c r="D28" s="668"/>
      <c r="E28" s="668"/>
      <c r="F28" s="668"/>
      <c r="G28" s="669"/>
      <c r="H28" s="75"/>
      <c r="I28" s="689"/>
      <c r="J28" s="689"/>
      <c r="K28" s="689"/>
      <c r="L28" s="689"/>
      <c r="M28" s="689"/>
      <c r="N28" s="689"/>
    </row>
    <row r="29" spans="1:26" x14ac:dyDescent="0.25">
      <c r="A29" s="683" t="s">
        <v>75</v>
      </c>
      <c r="B29" s="684"/>
      <c r="C29" s="684"/>
      <c r="D29" s="684"/>
      <c r="E29" s="684"/>
      <c r="F29" s="684"/>
      <c r="G29" s="684"/>
      <c r="H29" s="684"/>
      <c r="I29" s="684"/>
      <c r="J29" s="684"/>
      <c r="K29" s="684"/>
      <c r="L29" s="684"/>
      <c r="M29" s="684"/>
      <c r="N29" s="685"/>
      <c r="O29" s="54"/>
      <c r="P29" s="55"/>
    </row>
    <row r="30" spans="1:26" ht="35.25" customHeight="1" x14ac:dyDescent="0.25">
      <c r="A30" s="686" t="s">
        <v>76</v>
      </c>
      <c r="B30" s="687"/>
      <c r="C30" s="687"/>
      <c r="D30" s="687"/>
      <c r="E30" s="687"/>
      <c r="F30" s="687"/>
      <c r="G30" s="687"/>
      <c r="H30" s="688"/>
      <c r="I30" s="195" t="s">
        <v>142</v>
      </c>
      <c r="J30" s="196"/>
      <c r="K30" s="198" t="s">
        <v>143</v>
      </c>
      <c r="L30" s="198"/>
      <c r="M30" s="210" t="s">
        <v>77</v>
      </c>
      <c r="N30" s="210"/>
      <c r="O30" s="210">
        <v>2021</v>
      </c>
      <c r="P30" s="210"/>
      <c r="Q30" s="210">
        <v>2022</v>
      </c>
      <c r="R30" s="210"/>
    </row>
    <row r="31" spans="1:26" ht="18" customHeight="1" x14ac:dyDescent="0.25">
      <c r="A31" s="762" t="s">
        <v>273</v>
      </c>
      <c r="B31" s="762"/>
      <c r="C31" s="762"/>
      <c r="D31" s="762"/>
      <c r="E31" s="762"/>
      <c r="F31" s="762"/>
      <c r="G31" s="762"/>
      <c r="H31" s="762"/>
      <c r="I31" s="694">
        <v>3</v>
      </c>
      <c r="J31" s="694"/>
      <c r="K31" s="694">
        <v>3</v>
      </c>
      <c r="L31" s="694"/>
      <c r="M31" s="693"/>
      <c r="N31" s="693"/>
      <c r="O31" s="696"/>
      <c r="P31" s="696"/>
      <c r="Q31" s="696"/>
      <c r="R31" s="696"/>
    </row>
    <row r="32" spans="1:26" ht="18" customHeight="1" x14ac:dyDescent="0.25">
      <c r="A32" s="690" t="s">
        <v>283</v>
      </c>
      <c r="B32" s="691"/>
      <c r="C32" s="691"/>
      <c r="D32" s="691"/>
      <c r="E32" s="691"/>
      <c r="F32" s="691"/>
      <c r="G32" s="691"/>
      <c r="H32" s="692"/>
      <c r="I32" s="694">
        <v>3</v>
      </c>
      <c r="J32" s="694"/>
      <c r="K32" s="694">
        <v>2</v>
      </c>
      <c r="L32" s="694"/>
      <c r="M32" s="695"/>
      <c r="N32" s="695"/>
      <c r="O32" s="696"/>
      <c r="P32" s="696"/>
      <c r="Q32" s="696"/>
      <c r="R32" s="696"/>
    </row>
    <row r="33" spans="1:18" s="57" customFormat="1" ht="18" customHeight="1" x14ac:dyDescent="0.25">
      <c r="A33" s="697"/>
      <c r="B33" s="698"/>
      <c r="C33" s="698"/>
      <c r="D33" s="698"/>
      <c r="E33" s="698"/>
      <c r="F33" s="698"/>
      <c r="G33" s="698"/>
      <c r="H33" s="699"/>
      <c r="I33" s="693"/>
      <c r="J33" s="693"/>
      <c r="K33" s="695"/>
      <c r="L33" s="695"/>
      <c r="M33" s="695"/>
      <c r="N33" s="695"/>
      <c r="O33" s="696"/>
      <c r="P33" s="696"/>
      <c r="Q33" s="696"/>
      <c r="R33" s="696"/>
    </row>
    <row r="34" spans="1:18" s="57" customFormat="1" ht="18" customHeight="1" x14ac:dyDescent="0.25">
      <c r="A34" s="697"/>
      <c r="B34" s="698"/>
      <c r="C34" s="698"/>
      <c r="D34" s="698"/>
      <c r="E34" s="698"/>
      <c r="F34" s="698"/>
      <c r="G34" s="698"/>
      <c r="H34" s="699"/>
      <c r="I34" s="693"/>
      <c r="J34" s="693"/>
      <c r="K34" s="695"/>
      <c r="L34" s="695"/>
      <c r="M34" s="695"/>
      <c r="N34" s="695"/>
      <c r="O34" s="696"/>
      <c r="P34" s="696"/>
      <c r="Q34" s="696"/>
      <c r="R34" s="696"/>
    </row>
    <row r="35" spans="1:18" s="57" customFormat="1" ht="18" customHeight="1" x14ac:dyDescent="0.25">
      <c r="A35" s="697"/>
      <c r="B35" s="698"/>
      <c r="C35" s="698"/>
      <c r="D35" s="698"/>
      <c r="E35" s="698"/>
      <c r="F35" s="698"/>
      <c r="G35" s="698"/>
      <c r="H35" s="699"/>
      <c r="I35" s="693"/>
      <c r="J35" s="693"/>
      <c r="K35" s="695"/>
      <c r="L35" s="695"/>
      <c r="M35" s="695"/>
      <c r="N35" s="695"/>
      <c r="O35" s="696"/>
      <c r="P35" s="696"/>
      <c r="Q35" s="696"/>
      <c r="R35" s="696"/>
    </row>
    <row r="36" spans="1:18" ht="30.6" customHeight="1" x14ac:dyDescent="0.25">
      <c r="A36" s="686" t="s">
        <v>78</v>
      </c>
      <c r="B36" s="687"/>
      <c r="C36" s="687"/>
      <c r="D36" s="687"/>
      <c r="E36" s="687"/>
      <c r="F36" s="687"/>
      <c r="G36" s="687"/>
      <c r="H36" s="688"/>
      <c r="I36" s="195" t="s">
        <v>142</v>
      </c>
      <c r="J36" s="196"/>
      <c r="K36" s="198" t="s">
        <v>143</v>
      </c>
      <c r="L36" s="198"/>
      <c r="M36" s="210" t="s">
        <v>77</v>
      </c>
      <c r="N36" s="210"/>
      <c r="O36" s="210">
        <v>2021</v>
      </c>
      <c r="P36" s="210"/>
      <c r="Q36" s="210">
        <v>2022</v>
      </c>
      <c r="R36" s="210"/>
    </row>
    <row r="37" spans="1:18" ht="24.75" customHeight="1" x14ac:dyDescent="0.25">
      <c r="A37" s="690"/>
      <c r="B37" s="691"/>
      <c r="C37" s="691"/>
      <c r="D37" s="691"/>
      <c r="E37" s="691"/>
      <c r="F37" s="691"/>
      <c r="G37" s="691"/>
      <c r="H37" s="692"/>
      <c r="I37" s="700"/>
      <c r="J37" s="640"/>
      <c r="K37" s="701"/>
      <c r="L37" s="693"/>
      <c r="M37" s="693"/>
      <c r="N37" s="693"/>
      <c r="O37" s="696"/>
      <c r="P37" s="696"/>
      <c r="Q37" s="696"/>
      <c r="R37" s="696"/>
    </row>
    <row r="38" spans="1:18" ht="24.75" customHeight="1" x14ac:dyDescent="0.25">
      <c r="A38" s="690"/>
      <c r="B38" s="691"/>
      <c r="C38" s="691"/>
      <c r="D38" s="691"/>
      <c r="E38" s="691"/>
      <c r="F38" s="691"/>
      <c r="G38" s="691"/>
      <c r="H38" s="692"/>
      <c r="I38" s="700"/>
      <c r="J38" s="640"/>
      <c r="K38" s="701"/>
      <c r="L38" s="693"/>
      <c r="M38" s="693"/>
      <c r="N38" s="693"/>
      <c r="O38" s="700"/>
      <c r="P38" s="640"/>
      <c r="Q38" s="696"/>
      <c r="R38" s="696"/>
    </row>
    <row r="39" spans="1:18" ht="24.75" customHeight="1" x14ac:dyDescent="0.25">
      <c r="A39" s="690"/>
      <c r="B39" s="691"/>
      <c r="C39" s="691"/>
      <c r="D39" s="691"/>
      <c r="E39" s="691"/>
      <c r="F39" s="691"/>
      <c r="G39" s="691"/>
      <c r="H39" s="692"/>
      <c r="I39" s="700"/>
      <c r="J39" s="640"/>
      <c r="K39" s="701"/>
      <c r="L39" s="693"/>
      <c r="M39" s="693"/>
      <c r="N39" s="693"/>
      <c r="O39" s="700"/>
      <c r="P39" s="640"/>
      <c r="Q39" s="696"/>
      <c r="R39" s="696"/>
    </row>
    <row r="40" spans="1:18" ht="24.75" hidden="1" customHeight="1" x14ac:dyDescent="0.25">
      <c r="A40" s="690"/>
      <c r="B40" s="691"/>
      <c r="C40" s="691"/>
      <c r="D40" s="691"/>
      <c r="E40" s="691"/>
      <c r="F40" s="691"/>
      <c r="G40" s="691"/>
      <c r="H40" s="692"/>
      <c r="I40" s="760"/>
      <c r="J40" s="761"/>
      <c r="K40" s="701"/>
      <c r="L40" s="693"/>
      <c r="M40" s="693"/>
      <c r="N40" s="693"/>
      <c r="O40" s="700"/>
      <c r="P40" s="640"/>
      <c r="Q40" s="696"/>
      <c r="R40" s="696"/>
    </row>
    <row r="41" spans="1:18" ht="24.75" hidden="1" customHeight="1" x14ac:dyDescent="0.25">
      <c r="A41" s="697"/>
      <c r="B41" s="698"/>
      <c r="C41" s="698"/>
      <c r="D41" s="698"/>
      <c r="E41" s="698"/>
      <c r="F41" s="698"/>
      <c r="G41" s="698"/>
      <c r="H41" s="699"/>
      <c r="I41" s="701"/>
      <c r="J41" s="693"/>
      <c r="K41" s="701"/>
      <c r="L41" s="693"/>
      <c r="M41" s="693"/>
      <c r="N41" s="693"/>
      <c r="O41" s="83"/>
      <c r="P41" s="83"/>
    </row>
    <row r="42" spans="1:18" ht="24.75" hidden="1" customHeight="1" x14ac:dyDescent="0.25">
      <c r="A42" s="697"/>
      <c r="B42" s="698"/>
      <c r="C42" s="698"/>
      <c r="D42" s="698"/>
      <c r="E42" s="698"/>
      <c r="F42" s="698"/>
      <c r="G42" s="698"/>
      <c r="H42" s="699"/>
      <c r="I42" s="701"/>
      <c r="J42" s="693"/>
      <c r="K42" s="701"/>
      <c r="L42" s="693"/>
      <c r="M42" s="693"/>
      <c r="N42" s="693"/>
      <c r="O42" s="83"/>
      <c r="P42" s="83"/>
    </row>
    <row r="43" spans="1:18" ht="24.75" hidden="1" customHeight="1" x14ac:dyDescent="0.25">
      <c r="A43" s="697"/>
      <c r="B43" s="698"/>
      <c r="C43" s="698"/>
      <c r="D43" s="698"/>
      <c r="E43" s="698"/>
      <c r="F43" s="698"/>
      <c r="G43" s="698"/>
      <c r="H43" s="699"/>
      <c r="I43" s="701"/>
      <c r="J43" s="693"/>
      <c r="K43" s="701"/>
      <c r="L43" s="693"/>
      <c r="M43" s="693"/>
      <c r="N43" s="693"/>
      <c r="O43" s="83"/>
      <c r="P43" s="83"/>
    </row>
    <row r="44" spans="1:18" ht="24.75" hidden="1" customHeight="1" x14ac:dyDescent="0.25">
      <c r="A44" s="697"/>
      <c r="B44" s="698"/>
      <c r="C44" s="698"/>
      <c r="D44" s="698"/>
      <c r="E44" s="698"/>
      <c r="F44" s="698"/>
      <c r="G44" s="698"/>
      <c r="H44" s="699"/>
      <c r="I44" s="701"/>
      <c r="J44" s="693"/>
      <c r="K44" s="701"/>
      <c r="L44" s="693"/>
      <c r="M44" s="693"/>
      <c r="N44" s="693"/>
      <c r="O44" s="83"/>
      <c r="P44" s="83"/>
    </row>
    <row r="45" spans="1:18" ht="25.5" customHeight="1" x14ac:dyDescent="0.25">
      <c r="A45" s="686" t="s">
        <v>79</v>
      </c>
      <c r="B45" s="687"/>
      <c r="C45" s="687"/>
      <c r="D45" s="687"/>
      <c r="E45" s="687"/>
      <c r="F45" s="687"/>
      <c r="G45" s="687"/>
      <c r="H45" s="688"/>
      <c r="I45" s="195" t="s">
        <v>142</v>
      </c>
      <c r="J45" s="196"/>
      <c r="K45" s="198" t="s">
        <v>143</v>
      </c>
      <c r="L45" s="198"/>
      <c r="M45" s="210" t="s">
        <v>77</v>
      </c>
      <c r="N45" s="210"/>
      <c r="O45" s="210">
        <v>2021</v>
      </c>
      <c r="P45" s="210"/>
      <c r="Q45" s="210">
        <v>2022</v>
      </c>
      <c r="R45" s="210"/>
    </row>
    <row r="46" spans="1:18" ht="30.75" customHeight="1" x14ac:dyDescent="0.25">
      <c r="A46" s="697"/>
      <c r="B46" s="698"/>
      <c r="C46" s="698"/>
      <c r="D46" s="698"/>
      <c r="E46" s="698"/>
      <c r="F46" s="698"/>
      <c r="G46" s="698"/>
      <c r="H46" s="699"/>
      <c r="I46" s="702"/>
      <c r="J46" s="702"/>
      <c r="K46" s="693"/>
      <c r="L46" s="693"/>
      <c r="M46" s="693"/>
      <c r="N46" s="693"/>
      <c r="O46" s="696"/>
      <c r="P46" s="696"/>
      <c r="Q46" s="696"/>
      <c r="R46" s="696"/>
    </row>
    <row r="47" spans="1:18" ht="30.75" customHeight="1" x14ac:dyDescent="0.25">
      <c r="A47" s="697"/>
      <c r="B47" s="698"/>
      <c r="C47" s="698"/>
      <c r="D47" s="698"/>
      <c r="E47" s="698"/>
      <c r="F47" s="698"/>
      <c r="G47" s="698"/>
      <c r="H47" s="699"/>
      <c r="I47" s="693"/>
      <c r="J47" s="693"/>
      <c r="K47" s="693"/>
      <c r="L47" s="693"/>
      <c r="M47" s="693"/>
      <c r="N47" s="693"/>
      <c r="O47" s="696"/>
      <c r="P47" s="696"/>
      <c r="Q47" s="696"/>
      <c r="R47" s="696"/>
    </row>
    <row r="48" spans="1:18" ht="27" customHeight="1" x14ac:dyDescent="0.25">
      <c r="A48" s="686" t="s">
        <v>80</v>
      </c>
      <c r="B48" s="687"/>
      <c r="C48" s="687"/>
      <c r="D48" s="687"/>
      <c r="E48" s="687"/>
      <c r="F48" s="687"/>
      <c r="G48" s="687"/>
      <c r="H48" s="688"/>
      <c r="I48" s="195" t="s">
        <v>142</v>
      </c>
      <c r="J48" s="196"/>
      <c r="K48" s="198" t="s">
        <v>143</v>
      </c>
      <c r="L48" s="198"/>
      <c r="M48" s="210" t="s">
        <v>77</v>
      </c>
      <c r="N48" s="210"/>
      <c r="O48" s="210">
        <v>2021</v>
      </c>
      <c r="P48" s="210"/>
      <c r="Q48" s="210">
        <v>2022</v>
      </c>
      <c r="R48" s="210"/>
    </row>
    <row r="49" spans="1:18" ht="24" customHeight="1" x14ac:dyDescent="0.25">
      <c r="A49" s="690"/>
      <c r="B49" s="691"/>
      <c r="C49" s="691"/>
      <c r="D49" s="691"/>
      <c r="E49" s="691"/>
      <c r="F49" s="691"/>
      <c r="G49" s="691"/>
      <c r="H49" s="692"/>
      <c r="I49" s="706"/>
      <c r="J49" s="641"/>
      <c r="K49" s="693"/>
      <c r="L49" s="693"/>
      <c r="M49" s="693"/>
      <c r="N49" s="693"/>
      <c r="O49" s="696"/>
      <c r="P49" s="696"/>
      <c r="Q49" s="696"/>
      <c r="R49" s="696"/>
    </row>
    <row r="50" spans="1:18" ht="24" customHeight="1" x14ac:dyDescent="0.25">
      <c r="A50" s="703"/>
      <c r="B50" s="704"/>
      <c r="C50" s="704"/>
      <c r="D50" s="704"/>
      <c r="E50" s="704"/>
      <c r="F50" s="704"/>
      <c r="G50" s="704"/>
      <c r="H50" s="705"/>
      <c r="I50" s="693"/>
      <c r="J50" s="693"/>
      <c r="K50" s="693"/>
      <c r="L50" s="693"/>
      <c r="M50" s="693"/>
      <c r="N50" s="693"/>
      <c r="O50" s="696"/>
      <c r="P50" s="696"/>
      <c r="Q50" s="696"/>
      <c r="R50" s="696"/>
    </row>
    <row r="52" spans="1:18" x14ac:dyDescent="0.25">
      <c r="A52" s="683" t="s">
        <v>81</v>
      </c>
      <c r="B52" s="684"/>
      <c r="C52" s="684"/>
      <c r="D52" s="684"/>
      <c r="E52" s="684"/>
      <c r="F52" s="684"/>
      <c r="G52" s="684"/>
      <c r="H52" s="684"/>
      <c r="I52" s="684"/>
      <c r="J52" s="684"/>
      <c r="K52" s="684"/>
      <c r="L52" s="684"/>
      <c r="M52" s="684"/>
      <c r="N52" s="685"/>
    </row>
    <row r="53" spans="1:18" ht="48.75" customHeight="1" x14ac:dyDescent="0.25">
      <c r="A53" s="717" t="s">
        <v>82</v>
      </c>
      <c r="B53" s="717"/>
      <c r="C53" s="59" t="s">
        <v>83</v>
      </c>
      <c r="D53" s="59" t="s">
        <v>84</v>
      </c>
      <c r="E53" s="59" t="s">
        <v>85</v>
      </c>
      <c r="F53" s="59" t="s">
        <v>86</v>
      </c>
      <c r="G53" s="59" t="s">
        <v>87</v>
      </c>
      <c r="H53" s="59" t="s">
        <v>88</v>
      </c>
      <c r="I53" s="59" t="s">
        <v>89</v>
      </c>
      <c r="J53" s="59" t="s">
        <v>90</v>
      </c>
      <c r="K53" s="59" t="s">
        <v>91</v>
      </c>
      <c r="L53" s="59" t="s">
        <v>92</v>
      </c>
      <c r="M53" s="59" t="s">
        <v>93</v>
      </c>
      <c r="N53" s="59" t="s">
        <v>94</v>
      </c>
    </row>
    <row r="54" spans="1:18" ht="15.75" customHeight="1" x14ac:dyDescent="0.25">
      <c r="A54" s="718">
        <v>1</v>
      </c>
      <c r="B54" s="719"/>
      <c r="C54" s="60" t="s">
        <v>120</v>
      </c>
      <c r="D54" s="61" t="s">
        <v>120</v>
      </c>
      <c r="E54" s="61" t="s">
        <v>120</v>
      </c>
      <c r="F54" s="61" t="s">
        <v>120</v>
      </c>
      <c r="G54" s="61"/>
      <c r="H54" s="61"/>
      <c r="I54" s="61"/>
      <c r="J54" s="61"/>
      <c r="K54" s="61"/>
      <c r="L54" s="61"/>
      <c r="M54" s="61" t="s">
        <v>120</v>
      </c>
      <c r="N54" s="61" t="s">
        <v>120</v>
      </c>
    </row>
    <row r="55" spans="1:18" ht="15.75" customHeight="1" thickBot="1" x14ac:dyDescent="0.3">
      <c r="A55" s="720"/>
      <c r="B55" s="721"/>
      <c r="C55" s="62"/>
      <c r="D55" s="62"/>
      <c r="E55" s="62"/>
      <c r="F55" s="62"/>
      <c r="G55" s="62"/>
      <c r="H55" s="62"/>
      <c r="I55" s="62"/>
      <c r="J55" s="62"/>
      <c r="K55" s="62"/>
      <c r="L55" s="62"/>
      <c r="M55" s="62"/>
      <c r="N55" s="62"/>
    </row>
    <row r="56" spans="1:18" ht="15.75" customHeight="1" x14ac:dyDescent="0.25">
      <c r="A56" s="718"/>
      <c r="B56" s="719"/>
      <c r="C56" s="61"/>
      <c r="D56" s="61"/>
      <c r="E56" s="61"/>
      <c r="F56" s="61"/>
      <c r="G56" s="61"/>
      <c r="H56" s="61"/>
      <c r="I56" s="61"/>
      <c r="J56" s="61"/>
      <c r="K56" s="61"/>
      <c r="L56" s="61"/>
      <c r="M56" s="61"/>
      <c r="N56" s="61"/>
    </row>
    <row r="57" spans="1:18" ht="15.75" customHeight="1" thickBot="1" x14ac:dyDescent="0.3">
      <c r="A57" s="720"/>
      <c r="B57" s="721"/>
      <c r="C57" s="62"/>
      <c r="D57" s="62"/>
      <c r="E57" s="62"/>
      <c r="F57" s="62"/>
      <c r="G57" s="62"/>
      <c r="H57" s="62"/>
      <c r="I57" s="62"/>
      <c r="J57" s="62"/>
      <c r="K57" s="62"/>
      <c r="L57" s="62"/>
      <c r="M57" s="62"/>
      <c r="N57" s="62"/>
    </row>
    <row r="58" spans="1:18" ht="15.75" customHeight="1" x14ac:dyDescent="0.25">
      <c r="A58" s="718"/>
      <c r="B58" s="719"/>
      <c r="C58" s="61"/>
      <c r="D58" s="63"/>
      <c r="E58" s="61"/>
      <c r="F58" s="61"/>
      <c r="G58" s="61"/>
      <c r="H58" s="61"/>
      <c r="I58" s="61"/>
      <c r="J58" s="61"/>
      <c r="K58" s="61"/>
      <c r="L58" s="61"/>
      <c r="M58" s="61"/>
      <c r="N58" s="61"/>
    </row>
    <row r="59" spans="1:18" ht="15.75" customHeight="1" thickBot="1" x14ac:dyDescent="0.3">
      <c r="A59" s="720"/>
      <c r="B59" s="721"/>
      <c r="C59" s="62"/>
      <c r="D59" s="62"/>
      <c r="E59" s="62"/>
      <c r="F59" s="62"/>
      <c r="G59" s="62"/>
      <c r="H59" s="62"/>
      <c r="I59" s="62"/>
      <c r="J59" s="62"/>
      <c r="K59" s="62"/>
      <c r="L59" s="62"/>
      <c r="M59" s="62"/>
      <c r="N59" s="62"/>
    </row>
    <row r="60" spans="1:18" ht="15.75" customHeight="1" x14ac:dyDescent="0.25">
      <c r="A60" s="722"/>
      <c r="B60" s="723"/>
      <c r="C60" s="61"/>
      <c r="D60" s="61"/>
      <c r="E60" s="61"/>
      <c r="F60" s="61"/>
      <c r="G60" s="61"/>
      <c r="H60" s="61"/>
      <c r="I60" s="61"/>
      <c r="J60" s="61"/>
      <c r="K60" s="61"/>
      <c r="L60" s="61"/>
      <c r="M60" s="61"/>
      <c r="N60" s="61"/>
    </row>
    <row r="61" spans="1:18" ht="15.75" customHeight="1" thickBot="1" x14ac:dyDescent="0.3">
      <c r="A61" s="720"/>
      <c r="B61" s="721"/>
      <c r="C61" s="62"/>
      <c r="D61" s="62"/>
      <c r="E61" s="62"/>
      <c r="F61" s="62"/>
      <c r="G61" s="62"/>
      <c r="H61" s="62"/>
      <c r="I61" s="62"/>
      <c r="J61" s="62"/>
      <c r="K61" s="62"/>
      <c r="L61" s="62"/>
      <c r="M61" s="62"/>
      <c r="N61" s="62"/>
    </row>
    <row r="62" spans="1:18" ht="4.5" hidden="1" customHeight="1" x14ac:dyDescent="0.25">
      <c r="A62" s="707" t="s">
        <v>148</v>
      </c>
      <c r="B62" s="708"/>
      <c r="C62" s="708"/>
      <c r="D62" s="708"/>
      <c r="E62" s="709"/>
      <c r="F62" s="710"/>
      <c r="G62" s="711"/>
      <c r="H62" s="712" t="s">
        <v>148</v>
      </c>
      <c r="I62" s="712"/>
      <c r="J62" s="712"/>
      <c r="K62" s="712"/>
      <c r="L62" s="712"/>
      <c r="M62" s="713"/>
      <c r="N62" s="713"/>
    </row>
    <row r="63" spans="1:18" hidden="1" x14ac:dyDescent="0.25">
      <c r="A63" s="714" t="s">
        <v>149</v>
      </c>
      <c r="B63" s="715"/>
      <c r="C63" s="715"/>
      <c r="D63" s="715"/>
      <c r="E63" s="716"/>
      <c r="F63" s="710"/>
      <c r="G63" s="711"/>
      <c r="H63" s="712" t="s">
        <v>149</v>
      </c>
      <c r="I63" s="712"/>
      <c r="J63" s="712"/>
      <c r="K63" s="712"/>
      <c r="L63" s="712"/>
      <c r="M63" s="713"/>
      <c r="N63" s="713"/>
    </row>
    <row r="64" spans="1:18" hidden="1" x14ac:dyDescent="0.25">
      <c r="A64" s="65"/>
      <c r="B64" s="65"/>
      <c r="C64" s="65"/>
      <c r="D64" s="65"/>
      <c r="E64" s="65"/>
      <c r="F64" s="65"/>
      <c r="G64" s="65"/>
      <c r="H64" s="65"/>
      <c r="I64" s="65"/>
      <c r="J64" s="65"/>
      <c r="K64" s="65"/>
      <c r="L64" s="65"/>
      <c r="M64" s="65"/>
      <c r="N64" s="65"/>
    </row>
    <row r="65" spans="1:14" hidden="1" x14ac:dyDescent="0.25">
      <c r="A65" s="733" t="s">
        <v>150</v>
      </c>
      <c r="B65" s="734"/>
      <c r="C65" s="734"/>
      <c r="D65" s="734"/>
      <c r="E65" s="734"/>
      <c r="F65" s="734"/>
      <c r="G65" s="735"/>
      <c r="H65" s="736" t="s">
        <v>150</v>
      </c>
      <c r="I65" s="736"/>
      <c r="J65" s="736"/>
      <c r="K65" s="736"/>
      <c r="L65" s="736"/>
      <c r="M65" s="736"/>
      <c r="N65" s="736"/>
    </row>
    <row r="66" spans="1:14" hidden="1" x14ac:dyDescent="0.25">
      <c r="A66" s="712" t="s">
        <v>151</v>
      </c>
      <c r="B66" s="712"/>
      <c r="C66" s="724"/>
      <c r="D66" s="725"/>
      <c r="E66" s="725"/>
      <c r="F66" s="725"/>
      <c r="G66" s="726"/>
      <c r="H66" s="712" t="s">
        <v>152</v>
      </c>
      <c r="I66" s="712"/>
      <c r="J66" s="724"/>
      <c r="K66" s="725"/>
      <c r="L66" s="725"/>
      <c r="M66" s="725"/>
      <c r="N66" s="726"/>
    </row>
    <row r="67" spans="1:14" hidden="1" x14ac:dyDescent="0.25">
      <c r="A67" s="712"/>
      <c r="B67" s="712"/>
      <c r="C67" s="727"/>
      <c r="D67" s="728"/>
      <c r="E67" s="728"/>
      <c r="F67" s="728"/>
      <c r="G67" s="729"/>
      <c r="H67" s="712"/>
      <c r="I67" s="712"/>
      <c r="J67" s="727"/>
      <c r="K67" s="728"/>
      <c r="L67" s="728"/>
      <c r="M67" s="728"/>
      <c r="N67" s="729"/>
    </row>
    <row r="68" spans="1:14" hidden="1" x14ac:dyDescent="0.25">
      <c r="A68" s="712"/>
      <c r="B68" s="712"/>
      <c r="C68" s="730"/>
      <c r="D68" s="731"/>
      <c r="E68" s="731"/>
      <c r="F68" s="731"/>
      <c r="G68" s="732"/>
      <c r="H68" s="712"/>
      <c r="I68" s="712"/>
      <c r="J68" s="730"/>
      <c r="K68" s="731"/>
      <c r="L68" s="731"/>
      <c r="M68" s="731"/>
      <c r="N68" s="732"/>
    </row>
    <row r="69" spans="1:14" hidden="1" x14ac:dyDescent="0.25">
      <c r="A69" s="712" t="s">
        <v>153</v>
      </c>
      <c r="B69" s="712"/>
      <c r="C69" s="724"/>
      <c r="D69" s="725"/>
      <c r="E69" s="725"/>
      <c r="F69" s="725"/>
      <c r="G69" s="726"/>
      <c r="H69" s="712" t="s">
        <v>153</v>
      </c>
      <c r="I69" s="712"/>
      <c r="J69" s="724"/>
      <c r="K69" s="725"/>
      <c r="L69" s="725"/>
      <c r="M69" s="725"/>
      <c r="N69" s="726"/>
    </row>
    <row r="70" spans="1:14" hidden="1" x14ac:dyDescent="0.25">
      <c r="A70" s="712"/>
      <c r="B70" s="712"/>
      <c r="C70" s="727"/>
      <c r="D70" s="728"/>
      <c r="E70" s="728"/>
      <c r="F70" s="728"/>
      <c r="G70" s="729"/>
      <c r="H70" s="712"/>
      <c r="I70" s="712"/>
      <c r="J70" s="727"/>
      <c r="K70" s="728"/>
      <c r="L70" s="728"/>
      <c r="M70" s="728"/>
      <c r="N70" s="729"/>
    </row>
    <row r="71" spans="1:14" hidden="1" x14ac:dyDescent="0.25">
      <c r="A71" s="712"/>
      <c r="B71" s="712"/>
      <c r="C71" s="730"/>
      <c r="D71" s="731"/>
      <c r="E71" s="731"/>
      <c r="F71" s="731"/>
      <c r="G71" s="732"/>
      <c r="H71" s="712"/>
      <c r="I71" s="712"/>
      <c r="J71" s="730"/>
      <c r="K71" s="731"/>
      <c r="L71" s="731"/>
      <c r="M71" s="731"/>
      <c r="N71" s="732"/>
    </row>
    <row r="72" spans="1:14" hidden="1" x14ac:dyDescent="0.25">
      <c r="A72" s="733" t="s">
        <v>154</v>
      </c>
      <c r="B72" s="734"/>
      <c r="C72" s="734"/>
      <c r="D72" s="734"/>
      <c r="E72" s="734"/>
      <c r="F72" s="734"/>
      <c r="G72" s="735"/>
      <c r="H72" s="736" t="s">
        <v>154</v>
      </c>
      <c r="I72" s="736"/>
      <c r="J72" s="736"/>
      <c r="K72" s="736"/>
      <c r="L72" s="736"/>
      <c r="M72" s="736"/>
      <c r="N72" s="736"/>
    </row>
    <row r="73" spans="1:14" hidden="1" x14ac:dyDescent="0.25">
      <c r="A73" s="712" t="s">
        <v>155</v>
      </c>
      <c r="B73" s="712"/>
      <c r="C73" s="724"/>
      <c r="D73" s="725"/>
      <c r="E73" s="725"/>
      <c r="F73" s="725"/>
      <c r="G73" s="726"/>
      <c r="H73" s="712" t="s">
        <v>156</v>
      </c>
      <c r="I73" s="712"/>
      <c r="J73" s="724"/>
      <c r="K73" s="725"/>
      <c r="L73" s="725"/>
      <c r="M73" s="725"/>
      <c r="N73" s="726"/>
    </row>
    <row r="74" spans="1:14" hidden="1" x14ac:dyDescent="0.25">
      <c r="A74" s="712"/>
      <c r="B74" s="712"/>
      <c r="C74" s="727"/>
      <c r="D74" s="728"/>
      <c r="E74" s="728"/>
      <c r="F74" s="728"/>
      <c r="G74" s="729"/>
      <c r="H74" s="712"/>
      <c r="I74" s="712"/>
      <c r="J74" s="727"/>
      <c r="K74" s="728"/>
      <c r="L74" s="728"/>
      <c r="M74" s="728"/>
      <c r="N74" s="729"/>
    </row>
    <row r="75" spans="1:14" hidden="1" x14ac:dyDescent="0.25">
      <c r="A75" s="712"/>
      <c r="B75" s="712"/>
      <c r="C75" s="730"/>
      <c r="D75" s="731"/>
      <c r="E75" s="731"/>
      <c r="F75" s="731"/>
      <c r="G75" s="732"/>
      <c r="H75" s="712"/>
      <c r="I75" s="712"/>
      <c r="J75" s="730"/>
      <c r="K75" s="731"/>
      <c r="L75" s="731"/>
      <c r="M75" s="731"/>
      <c r="N75" s="732"/>
    </row>
    <row r="76" spans="1:14" hidden="1" x14ac:dyDescent="0.25">
      <c r="A76" s="712" t="s">
        <v>157</v>
      </c>
      <c r="B76" s="712"/>
      <c r="C76" s="724"/>
      <c r="D76" s="725"/>
      <c r="E76" s="725"/>
      <c r="F76" s="725"/>
      <c r="G76" s="726"/>
      <c r="H76" s="712" t="s">
        <v>157</v>
      </c>
      <c r="I76" s="712"/>
      <c r="J76" s="724"/>
      <c r="K76" s="725"/>
      <c r="L76" s="725"/>
      <c r="M76" s="725"/>
      <c r="N76" s="726"/>
    </row>
    <row r="77" spans="1:14" hidden="1" x14ac:dyDescent="0.25">
      <c r="A77" s="712"/>
      <c r="B77" s="712"/>
      <c r="C77" s="727"/>
      <c r="D77" s="728"/>
      <c r="E77" s="728"/>
      <c r="F77" s="728"/>
      <c r="G77" s="729"/>
      <c r="H77" s="712"/>
      <c r="I77" s="712"/>
      <c r="J77" s="727"/>
      <c r="K77" s="728"/>
      <c r="L77" s="728"/>
      <c r="M77" s="728"/>
      <c r="N77" s="729"/>
    </row>
    <row r="78" spans="1:14" hidden="1" x14ac:dyDescent="0.25">
      <c r="A78" s="712"/>
      <c r="B78" s="712"/>
      <c r="C78" s="730"/>
      <c r="D78" s="731"/>
      <c r="E78" s="731"/>
      <c r="F78" s="731"/>
      <c r="G78" s="732"/>
      <c r="H78" s="712"/>
      <c r="I78" s="712"/>
      <c r="J78" s="730"/>
      <c r="K78" s="731"/>
      <c r="L78" s="731"/>
      <c r="M78" s="731"/>
      <c r="N78" s="732"/>
    </row>
    <row r="79" spans="1:14" x14ac:dyDescent="0.25">
      <c r="A79" s="65"/>
      <c r="B79" s="65"/>
      <c r="C79" s="65"/>
      <c r="D79" s="65"/>
      <c r="E79" s="65"/>
      <c r="F79" s="65"/>
      <c r="G79" s="65"/>
      <c r="H79" s="65"/>
      <c r="I79" s="65"/>
      <c r="J79" s="65"/>
      <c r="K79" s="65"/>
      <c r="L79" s="65"/>
      <c r="M79" s="65"/>
      <c r="N79" s="65"/>
    </row>
    <row r="80" spans="1:14" x14ac:dyDescent="0.25">
      <c r="A80" s="733" t="s">
        <v>95</v>
      </c>
      <c r="B80" s="734"/>
      <c r="C80" s="734"/>
      <c r="D80" s="734"/>
      <c r="E80" s="734"/>
      <c r="F80" s="734"/>
      <c r="G80" s="734"/>
      <c r="H80" s="734"/>
      <c r="I80" s="734"/>
      <c r="J80" s="734"/>
      <c r="K80" s="734"/>
      <c r="L80" s="734"/>
      <c r="M80" s="734"/>
      <c r="N80" s="735"/>
    </row>
    <row r="81" spans="1:14" ht="31.5" customHeight="1" x14ac:dyDescent="0.25">
      <c r="A81" s="66" t="s">
        <v>96</v>
      </c>
      <c r="B81" s="737" t="s">
        <v>97</v>
      </c>
      <c r="C81" s="738"/>
      <c r="D81" s="738"/>
      <c r="E81" s="738"/>
      <c r="F81" s="739"/>
      <c r="G81" s="740" t="s">
        <v>98</v>
      </c>
      <c r="H81" s="740"/>
      <c r="I81" s="741"/>
      <c r="J81" s="741"/>
      <c r="K81" s="741"/>
      <c r="L81" s="741"/>
      <c r="M81" s="742"/>
      <c r="N81" s="742"/>
    </row>
    <row r="82" spans="1:14" x14ac:dyDescent="0.25">
      <c r="A82" s="67"/>
      <c r="B82" s="516"/>
      <c r="C82" s="517"/>
      <c r="D82" s="517"/>
      <c r="E82" s="517"/>
      <c r="F82" s="518"/>
      <c r="G82" s="743"/>
      <c r="H82" s="744"/>
      <c r="I82" s="745"/>
      <c r="J82" s="745"/>
      <c r="K82" s="745"/>
      <c r="L82" s="745"/>
      <c r="M82" s="746"/>
      <c r="N82" s="746"/>
    </row>
    <row r="83" spans="1:14" x14ac:dyDescent="0.25">
      <c r="A83" s="67" t="s">
        <v>239</v>
      </c>
      <c r="B83" s="516" t="s">
        <v>240</v>
      </c>
      <c r="C83" s="517"/>
      <c r="D83" s="517"/>
      <c r="E83" s="517"/>
      <c r="F83" s="518"/>
      <c r="G83" s="743">
        <v>0.5</v>
      </c>
      <c r="H83" s="744"/>
      <c r="I83" s="745"/>
      <c r="J83" s="745"/>
      <c r="K83" s="745"/>
      <c r="L83" s="745"/>
      <c r="M83" s="746"/>
      <c r="N83" s="746"/>
    </row>
    <row r="84" spans="1:14" x14ac:dyDescent="0.25">
      <c r="A84" s="67"/>
      <c r="B84" s="516" t="s">
        <v>284</v>
      </c>
      <c r="C84" s="517"/>
      <c r="D84" s="517"/>
      <c r="E84" s="517"/>
      <c r="F84" s="518"/>
      <c r="G84" s="743">
        <v>0.5</v>
      </c>
      <c r="H84" s="744"/>
      <c r="I84" s="745"/>
      <c r="J84" s="745"/>
      <c r="K84" s="745"/>
      <c r="L84" s="745"/>
      <c r="M84" s="746"/>
      <c r="N84" s="746"/>
    </row>
    <row r="85" spans="1:14" x14ac:dyDescent="0.25">
      <c r="A85" s="68"/>
      <c r="B85" s="755"/>
      <c r="C85" s="756"/>
      <c r="D85" s="756"/>
      <c r="E85" s="756"/>
      <c r="F85" s="711"/>
      <c r="G85" s="757"/>
      <c r="H85" s="758"/>
      <c r="I85" s="745"/>
      <c r="J85" s="745"/>
      <c r="K85" s="745"/>
      <c r="L85" s="745"/>
      <c r="M85" s="746"/>
      <c r="N85" s="746"/>
    </row>
    <row r="86" spans="1:14" x14ac:dyDescent="0.25">
      <c r="A86" s="84"/>
      <c r="B86" s="710"/>
      <c r="C86" s="756"/>
      <c r="D86" s="756"/>
      <c r="E86" s="756"/>
      <c r="F86" s="711"/>
      <c r="G86" s="757"/>
      <c r="H86" s="758"/>
      <c r="I86" s="745"/>
      <c r="J86" s="745"/>
      <c r="K86" s="745"/>
      <c r="L86" s="745"/>
      <c r="M86" s="746"/>
      <c r="N86" s="746"/>
    </row>
    <row r="87" spans="1:14" ht="15" x14ac:dyDescent="0.25">
      <c r="A87"/>
      <c r="B87"/>
      <c r="C87"/>
      <c r="D87"/>
      <c r="E87"/>
      <c r="F87"/>
      <c r="G87"/>
      <c r="H87"/>
      <c r="I87"/>
      <c r="J87"/>
      <c r="K87"/>
      <c r="L87"/>
      <c r="M87"/>
      <c r="N87"/>
    </row>
    <row r="88" spans="1:14" ht="31.5" hidden="1" customHeight="1" x14ac:dyDescent="0.25">
      <c r="A88" s="747" t="s">
        <v>158</v>
      </c>
      <c r="B88" s="748"/>
      <c r="C88" s="748"/>
      <c r="D88" s="748"/>
      <c r="E88" s="748"/>
      <c r="F88" s="748"/>
      <c r="G88" s="748"/>
      <c r="H88" s="748"/>
      <c r="I88" s="748"/>
      <c r="J88" s="748"/>
      <c r="K88" s="748"/>
      <c r="L88" s="748"/>
      <c r="M88" s="748"/>
      <c r="N88" s="748"/>
    </row>
    <row r="89" spans="1:14" hidden="1" x14ac:dyDescent="0.25">
      <c r="A89" s="749"/>
      <c r="B89" s="748"/>
      <c r="C89" s="748"/>
      <c r="D89" s="748"/>
      <c r="E89" s="748"/>
      <c r="F89" s="748"/>
      <c r="G89" s="748"/>
      <c r="H89" s="748"/>
      <c r="I89" s="748"/>
      <c r="J89" s="748"/>
      <c r="K89" s="748"/>
      <c r="L89" s="748"/>
      <c r="M89" s="748"/>
      <c r="N89" s="748"/>
    </row>
    <row r="90" spans="1:14" hidden="1" x14ac:dyDescent="0.25">
      <c r="A90" s="749"/>
      <c r="B90" s="748"/>
      <c r="C90" s="748"/>
      <c r="D90" s="748"/>
      <c r="E90" s="748"/>
      <c r="F90" s="748"/>
      <c r="G90" s="748"/>
      <c r="H90" s="748"/>
      <c r="I90" s="748"/>
      <c r="J90" s="748"/>
      <c r="K90" s="748"/>
      <c r="L90" s="748"/>
      <c r="M90" s="748"/>
      <c r="N90" s="748"/>
    </row>
    <row r="91" spans="1:14" hidden="1" x14ac:dyDescent="0.25">
      <c r="A91" s="749"/>
      <c r="B91" s="748"/>
      <c r="C91" s="748"/>
      <c r="D91" s="748"/>
      <c r="E91" s="748"/>
      <c r="F91" s="748"/>
      <c r="G91" s="748"/>
      <c r="H91" s="748"/>
      <c r="I91" s="748"/>
      <c r="J91" s="748"/>
      <c r="K91" s="748"/>
      <c r="L91" s="748"/>
      <c r="M91" s="748"/>
      <c r="N91" s="748"/>
    </row>
    <row r="92" spans="1:14" hidden="1" x14ac:dyDescent="0.25">
      <c r="A92" s="749"/>
      <c r="B92" s="748"/>
      <c r="C92" s="748"/>
      <c r="D92" s="748"/>
      <c r="E92" s="748"/>
      <c r="F92" s="748"/>
      <c r="G92" s="748"/>
      <c r="H92" s="748"/>
      <c r="I92" s="748"/>
      <c r="J92" s="748"/>
      <c r="K92" s="748"/>
      <c r="L92" s="748"/>
      <c r="M92" s="748"/>
      <c r="N92" s="748"/>
    </row>
    <row r="93" spans="1:14" hidden="1" x14ac:dyDescent="0.25">
      <c r="A93" s="749"/>
      <c r="B93" s="748"/>
      <c r="C93" s="748"/>
      <c r="D93" s="748"/>
      <c r="E93" s="748"/>
      <c r="F93" s="748"/>
      <c r="G93" s="748"/>
      <c r="H93" s="748"/>
      <c r="I93" s="748"/>
      <c r="J93" s="748"/>
      <c r="K93" s="748"/>
      <c r="L93" s="748"/>
      <c r="M93" s="748"/>
      <c r="N93" s="748"/>
    </row>
    <row r="94" spans="1:14" hidden="1" x14ac:dyDescent="0.25"/>
    <row r="95" spans="1:14" hidden="1" x14ac:dyDescent="0.25">
      <c r="A95" s="750" t="s">
        <v>159</v>
      </c>
      <c r="B95" s="748"/>
      <c r="C95" s="748"/>
      <c r="D95" s="748"/>
      <c r="E95" s="748"/>
      <c r="F95" s="748"/>
      <c r="G95" s="748"/>
      <c r="H95" s="748"/>
      <c r="I95" s="748"/>
      <c r="J95" s="748"/>
      <c r="K95" s="748"/>
      <c r="L95" s="748"/>
      <c r="M95" s="748"/>
      <c r="N95" s="748"/>
    </row>
    <row r="96" spans="1:14" hidden="1" x14ac:dyDescent="0.25">
      <c r="A96" s="749"/>
      <c r="B96" s="748"/>
      <c r="C96" s="748"/>
      <c r="D96" s="748"/>
      <c r="E96" s="748"/>
      <c r="F96" s="748"/>
      <c r="G96" s="748"/>
      <c r="H96" s="748"/>
      <c r="I96" s="748"/>
      <c r="J96" s="748"/>
      <c r="K96" s="748"/>
      <c r="L96" s="748"/>
      <c r="M96" s="748"/>
      <c r="N96" s="748"/>
    </row>
    <row r="97" spans="1:14" hidden="1" x14ac:dyDescent="0.25">
      <c r="A97" s="749"/>
      <c r="B97" s="748"/>
      <c r="C97" s="748"/>
      <c r="D97" s="748"/>
      <c r="E97" s="748"/>
      <c r="F97" s="748"/>
      <c r="G97" s="748"/>
      <c r="H97" s="748"/>
      <c r="I97" s="748"/>
      <c r="J97" s="748"/>
      <c r="K97" s="748"/>
      <c r="L97" s="748"/>
      <c r="M97" s="748"/>
      <c r="N97" s="748"/>
    </row>
    <row r="98" spans="1:14" hidden="1" x14ac:dyDescent="0.25">
      <c r="A98" s="749"/>
      <c r="B98" s="748"/>
      <c r="C98" s="748"/>
      <c r="D98" s="748"/>
      <c r="E98" s="748"/>
      <c r="F98" s="748"/>
      <c r="G98" s="748"/>
      <c r="H98" s="748"/>
      <c r="I98" s="748"/>
      <c r="J98" s="748"/>
      <c r="K98" s="748"/>
      <c r="L98" s="748"/>
      <c r="M98" s="748"/>
      <c r="N98" s="748"/>
    </row>
    <row r="99" spans="1:14" hidden="1" x14ac:dyDescent="0.25">
      <c r="A99" s="749"/>
      <c r="B99" s="748"/>
      <c r="C99" s="748"/>
      <c r="D99" s="748"/>
      <c r="E99" s="748"/>
      <c r="F99" s="748"/>
      <c r="G99" s="748"/>
      <c r="H99" s="748"/>
      <c r="I99" s="748"/>
      <c r="J99" s="748"/>
      <c r="K99" s="748"/>
      <c r="L99" s="748"/>
      <c r="M99" s="748"/>
      <c r="N99" s="748"/>
    </row>
    <row r="100" spans="1:14" hidden="1" x14ac:dyDescent="0.25">
      <c r="A100" s="749"/>
      <c r="B100" s="748"/>
      <c r="C100" s="748"/>
      <c r="D100" s="748"/>
      <c r="E100" s="748"/>
      <c r="F100" s="748"/>
      <c r="G100" s="748"/>
      <c r="H100" s="748"/>
      <c r="I100" s="748"/>
      <c r="J100" s="748"/>
      <c r="K100" s="748"/>
      <c r="L100" s="748"/>
      <c r="M100" s="748"/>
      <c r="N100" s="748"/>
    </row>
    <row r="101" spans="1:14" hidden="1" x14ac:dyDescent="0.25">
      <c r="A101" s="749"/>
      <c r="B101" s="748"/>
      <c r="C101" s="748"/>
      <c r="D101" s="748"/>
      <c r="E101" s="748"/>
      <c r="F101" s="748"/>
      <c r="G101" s="748"/>
      <c r="H101" s="748"/>
      <c r="I101" s="748"/>
      <c r="J101" s="748"/>
      <c r="K101" s="748"/>
      <c r="L101" s="748"/>
      <c r="M101" s="748"/>
      <c r="N101" s="748"/>
    </row>
    <row r="102" spans="1:14" hidden="1" x14ac:dyDescent="0.25">
      <c r="A102" s="749"/>
      <c r="B102" s="748"/>
      <c r="C102" s="748"/>
      <c r="D102" s="748"/>
      <c r="E102" s="748"/>
      <c r="F102" s="748"/>
      <c r="G102" s="748"/>
      <c r="H102" s="748"/>
      <c r="I102" s="748"/>
      <c r="J102" s="748"/>
      <c r="K102" s="748"/>
      <c r="L102" s="748"/>
      <c r="M102" s="748"/>
      <c r="N102" s="748"/>
    </row>
    <row r="103" spans="1:14" hidden="1" x14ac:dyDescent="0.25">
      <c r="A103" s="749"/>
      <c r="B103" s="748"/>
      <c r="C103" s="748"/>
      <c r="D103" s="748"/>
      <c r="E103" s="748"/>
      <c r="F103" s="748"/>
      <c r="G103" s="748"/>
      <c r="H103" s="748"/>
      <c r="I103" s="748"/>
      <c r="J103" s="748"/>
      <c r="K103" s="748"/>
      <c r="L103" s="748"/>
      <c r="M103" s="748"/>
      <c r="N103" s="748"/>
    </row>
    <row r="104" spans="1:14" hidden="1" x14ac:dyDescent="0.25">
      <c r="A104" s="749"/>
      <c r="B104" s="748"/>
      <c r="C104" s="748"/>
      <c r="D104" s="748"/>
      <c r="E104" s="748"/>
      <c r="F104" s="748"/>
      <c r="G104" s="748"/>
      <c r="H104" s="748"/>
      <c r="I104" s="748"/>
      <c r="J104" s="748"/>
      <c r="K104" s="748"/>
      <c r="L104" s="748"/>
      <c r="M104" s="748"/>
      <c r="N104" s="748"/>
    </row>
    <row r="105" spans="1:14" hidden="1" x14ac:dyDescent="0.25"/>
    <row r="106" spans="1:14" hidden="1" x14ac:dyDescent="0.25">
      <c r="A106" s="750" t="s">
        <v>160</v>
      </c>
      <c r="B106" s="751"/>
      <c r="C106" s="751"/>
      <c r="D106" s="751"/>
      <c r="E106" s="751"/>
      <c r="F106" s="751"/>
      <c r="G106" s="751"/>
      <c r="H106" s="751"/>
      <c r="I106" s="751"/>
      <c r="J106" s="751"/>
      <c r="K106" s="751"/>
      <c r="L106" s="751"/>
      <c r="M106" s="751"/>
      <c r="N106" s="751"/>
    </row>
    <row r="107" spans="1:14" hidden="1" x14ac:dyDescent="0.25">
      <c r="A107" s="752"/>
      <c r="B107" s="751"/>
      <c r="C107" s="751"/>
      <c r="D107" s="751"/>
      <c r="E107" s="751"/>
      <c r="F107" s="751"/>
      <c r="G107" s="751"/>
      <c r="H107" s="751"/>
      <c r="I107" s="751"/>
      <c r="J107" s="751"/>
      <c r="K107" s="751"/>
      <c r="L107" s="751"/>
      <c r="M107" s="751"/>
      <c r="N107" s="751"/>
    </row>
    <row r="108" spans="1:14" hidden="1" x14ac:dyDescent="0.25">
      <c r="A108" s="752"/>
      <c r="B108" s="751"/>
      <c r="C108" s="751"/>
      <c r="D108" s="751"/>
      <c r="E108" s="751"/>
      <c r="F108" s="751"/>
      <c r="G108" s="751"/>
      <c r="H108" s="751"/>
      <c r="I108" s="751"/>
      <c r="J108" s="751"/>
      <c r="K108" s="751"/>
      <c r="L108" s="751"/>
      <c r="M108" s="751"/>
      <c r="N108" s="751"/>
    </row>
    <row r="109" spans="1:14" hidden="1" x14ac:dyDescent="0.25">
      <c r="A109" s="752"/>
      <c r="B109" s="751"/>
      <c r="C109" s="751"/>
      <c r="D109" s="751"/>
      <c r="E109" s="751"/>
      <c r="F109" s="751"/>
      <c r="G109" s="751"/>
      <c r="H109" s="751"/>
      <c r="I109" s="751"/>
      <c r="J109" s="751"/>
      <c r="K109" s="751"/>
      <c r="L109" s="751"/>
      <c r="M109" s="751"/>
      <c r="N109" s="751"/>
    </row>
    <row r="110" spans="1:14" hidden="1" x14ac:dyDescent="0.25">
      <c r="A110" s="752"/>
      <c r="B110" s="751"/>
      <c r="C110" s="751"/>
      <c r="D110" s="751"/>
      <c r="E110" s="751"/>
      <c r="F110" s="751"/>
      <c r="G110" s="751"/>
      <c r="H110" s="751"/>
      <c r="I110" s="751"/>
      <c r="J110" s="751"/>
      <c r="K110" s="751"/>
      <c r="L110" s="751"/>
      <c r="M110" s="751"/>
      <c r="N110" s="751"/>
    </row>
    <row r="111" spans="1:14" ht="21.75" hidden="1" customHeight="1" x14ac:dyDescent="0.25">
      <c r="A111" s="752"/>
      <c r="B111" s="751"/>
      <c r="C111" s="751"/>
      <c r="D111" s="751"/>
      <c r="E111" s="751"/>
      <c r="F111" s="751"/>
      <c r="G111" s="751"/>
      <c r="H111" s="751"/>
      <c r="I111" s="751"/>
      <c r="J111" s="751"/>
      <c r="K111" s="751"/>
      <c r="L111" s="751"/>
      <c r="M111" s="751"/>
      <c r="N111" s="751"/>
    </row>
    <row r="112" spans="1:14" hidden="1" x14ac:dyDescent="0.25">
      <c r="A112" s="752"/>
      <c r="B112" s="751"/>
      <c r="C112" s="751"/>
      <c r="D112" s="751"/>
      <c r="E112" s="751"/>
      <c r="F112" s="751"/>
      <c r="G112" s="751"/>
      <c r="H112" s="751"/>
      <c r="I112" s="751"/>
      <c r="J112" s="751"/>
      <c r="K112" s="751"/>
      <c r="L112" s="751"/>
      <c r="M112" s="751"/>
      <c r="N112" s="751"/>
    </row>
    <row r="113" spans="1:14" hidden="1" x14ac:dyDescent="0.25">
      <c r="A113" s="752"/>
      <c r="B113" s="751"/>
      <c r="C113" s="751"/>
      <c r="D113" s="751"/>
      <c r="E113" s="751"/>
      <c r="F113" s="751"/>
      <c r="G113" s="751"/>
      <c r="H113" s="751"/>
      <c r="I113" s="751"/>
      <c r="J113" s="751"/>
      <c r="K113" s="751"/>
      <c r="L113" s="751"/>
      <c r="M113" s="751"/>
      <c r="N113" s="751"/>
    </row>
    <row r="114" spans="1:14" hidden="1" x14ac:dyDescent="0.25">
      <c r="A114" s="752"/>
      <c r="B114" s="751"/>
      <c r="C114" s="751"/>
      <c r="D114" s="751"/>
      <c r="E114" s="751"/>
      <c r="F114" s="751"/>
      <c r="G114" s="751"/>
      <c r="H114" s="751"/>
      <c r="I114" s="751"/>
      <c r="J114" s="751"/>
      <c r="K114" s="751"/>
      <c r="L114" s="751"/>
      <c r="M114" s="751"/>
      <c r="N114" s="751"/>
    </row>
    <row r="115" spans="1:14" hidden="1" x14ac:dyDescent="0.25">
      <c r="A115" s="752"/>
      <c r="B115" s="751"/>
      <c r="C115" s="751"/>
      <c r="D115" s="751"/>
      <c r="E115" s="751"/>
      <c r="F115" s="751"/>
      <c r="G115" s="751"/>
      <c r="H115" s="751"/>
      <c r="I115" s="751"/>
      <c r="J115" s="751"/>
      <c r="K115" s="751"/>
      <c r="L115" s="751"/>
      <c r="M115" s="751"/>
      <c r="N115" s="751"/>
    </row>
    <row r="116" spans="1:14" hidden="1" x14ac:dyDescent="0.25">
      <c r="A116" s="752"/>
      <c r="B116" s="751"/>
      <c r="C116" s="751"/>
      <c r="D116" s="751"/>
      <c r="E116" s="751"/>
      <c r="F116" s="751"/>
      <c r="G116" s="751"/>
      <c r="H116" s="751"/>
      <c r="I116" s="751"/>
      <c r="J116" s="751"/>
      <c r="K116" s="751"/>
      <c r="L116" s="751"/>
      <c r="M116" s="751"/>
      <c r="N116" s="751"/>
    </row>
    <row r="117" spans="1:14" hidden="1" x14ac:dyDescent="0.25">
      <c r="A117" s="752"/>
      <c r="B117" s="751"/>
      <c r="C117" s="751"/>
      <c r="D117" s="751"/>
      <c r="E117" s="751"/>
      <c r="F117" s="751"/>
      <c r="G117" s="751"/>
      <c r="H117" s="751"/>
      <c r="I117" s="751"/>
      <c r="J117" s="751"/>
      <c r="K117" s="751"/>
      <c r="L117" s="751"/>
      <c r="M117" s="751"/>
      <c r="N117" s="751"/>
    </row>
    <row r="118" spans="1:14" hidden="1" x14ac:dyDescent="0.25">
      <c r="A118" s="752"/>
      <c r="B118" s="751"/>
      <c r="C118" s="751"/>
      <c r="D118" s="751"/>
      <c r="E118" s="751"/>
      <c r="F118" s="751"/>
      <c r="G118" s="751"/>
      <c r="H118" s="751"/>
      <c r="I118" s="751"/>
      <c r="J118" s="751"/>
      <c r="K118" s="751"/>
      <c r="L118" s="751"/>
      <c r="M118" s="751"/>
      <c r="N118" s="751"/>
    </row>
    <row r="119" spans="1:14" hidden="1" x14ac:dyDescent="0.25">
      <c r="A119" s="752"/>
      <c r="B119" s="751"/>
      <c r="C119" s="751"/>
      <c r="D119" s="751"/>
      <c r="E119" s="751"/>
      <c r="F119" s="751"/>
      <c r="G119" s="751"/>
      <c r="H119" s="751"/>
      <c r="I119" s="751"/>
      <c r="J119" s="751"/>
      <c r="K119" s="751"/>
      <c r="L119" s="751"/>
      <c r="M119" s="751"/>
      <c r="N119" s="751"/>
    </row>
    <row r="120" spans="1:14" hidden="1" x14ac:dyDescent="0.25">
      <c r="A120" s="752"/>
      <c r="B120" s="751"/>
      <c r="C120" s="751"/>
      <c r="D120" s="751"/>
      <c r="E120" s="751"/>
      <c r="F120" s="751"/>
      <c r="G120" s="751"/>
      <c r="H120" s="751"/>
      <c r="I120" s="751"/>
      <c r="J120" s="751"/>
      <c r="K120" s="751"/>
      <c r="L120" s="751"/>
      <c r="M120" s="751"/>
      <c r="N120" s="751"/>
    </row>
    <row r="121" spans="1:14" ht="19.5" hidden="1" customHeight="1" x14ac:dyDescent="0.25"/>
    <row r="122" spans="1:14" ht="38.25" hidden="1" customHeight="1" x14ac:dyDescent="0.25">
      <c r="A122" s="750" t="s">
        <v>161</v>
      </c>
      <c r="B122" s="753"/>
      <c r="C122" s="753"/>
      <c r="D122" s="753"/>
      <c r="E122" s="753"/>
      <c r="F122" s="753"/>
      <c r="G122" s="753"/>
      <c r="H122" s="753"/>
      <c r="I122" s="753"/>
      <c r="J122" s="753"/>
      <c r="K122" s="753"/>
      <c r="L122" s="753"/>
      <c r="M122" s="753"/>
    </row>
    <row r="123" spans="1:14" hidden="1" x14ac:dyDescent="0.25">
      <c r="A123" s="754"/>
      <c r="B123" s="753"/>
      <c r="C123" s="753"/>
      <c r="D123" s="753"/>
      <c r="E123" s="753"/>
      <c r="F123" s="753"/>
      <c r="G123" s="753"/>
      <c r="H123" s="753"/>
      <c r="I123" s="753"/>
      <c r="J123" s="753"/>
      <c r="K123" s="753"/>
      <c r="L123" s="753"/>
      <c r="M123" s="753"/>
    </row>
    <row r="124" spans="1:14" hidden="1" x14ac:dyDescent="0.25">
      <c r="A124" s="754"/>
      <c r="B124" s="753"/>
      <c r="C124" s="753"/>
      <c r="D124" s="753"/>
      <c r="E124" s="753"/>
      <c r="F124" s="753"/>
      <c r="G124" s="753"/>
      <c r="H124" s="753"/>
      <c r="I124" s="753"/>
      <c r="J124" s="753"/>
      <c r="K124" s="753"/>
      <c r="L124" s="753"/>
      <c r="M124" s="753"/>
    </row>
    <row r="125" spans="1:14" hidden="1" x14ac:dyDescent="0.25">
      <c r="A125" s="754"/>
      <c r="B125" s="753"/>
      <c r="C125" s="753"/>
      <c r="D125" s="753"/>
      <c r="E125" s="753"/>
      <c r="F125" s="753"/>
      <c r="G125" s="753"/>
      <c r="H125" s="753"/>
      <c r="I125" s="753"/>
      <c r="J125" s="753"/>
      <c r="K125" s="753"/>
      <c r="L125" s="753"/>
      <c r="M125" s="753"/>
    </row>
    <row r="126" spans="1:14" hidden="1" x14ac:dyDescent="0.25">
      <c r="A126" s="754"/>
      <c r="B126" s="753"/>
      <c r="C126" s="753"/>
      <c r="D126" s="753"/>
      <c r="E126" s="753"/>
      <c r="F126" s="753"/>
      <c r="G126" s="753"/>
      <c r="H126" s="753"/>
      <c r="I126" s="753"/>
      <c r="J126" s="753"/>
      <c r="K126" s="753"/>
      <c r="L126" s="753"/>
      <c r="M126" s="753"/>
    </row>
    <row r="127" spans="1:14" hidden="1" x14ac:dyDescent="0.25">
      <c r="A127" s="754"/>
      <c r="B127" s="753"/>
      <c r="C127" s="753"/>
      <c r="D127" s="753"/>
      <c r="E127" s="753"/>
      <c r="F127" s="753"/>
      <c r="G127" s="753"/>
      <c r="H127" s="753"/>
      <c r="I127" s="753"/>
      <c r="J127" s="753"/>
      <c r="K127" s="753"/>
      <c r="L127" s="753"/>
      <c r="M127" s="753"/>
    </row>
    <row r="128" spans="1:14" hidden="1" x14ac:dyDescent="0.25">
      <c r="A128" s="754"/>
      <c r="B128" s="753"/>
      <c r="C128" s="753"/>
      <c r="D128" s="753"/>
      <c r="E128" s="753"/>
      <c r="F128" s="753"/>
      <c r="G128" s="753"/>
      <c r="H128" s="753"/>
      <c r="I128" s="753"/>
      <c r="J128" s="753"/>
      <c r="K128" s="753"/>
      <c r="L128" s="753"/>
      <c r="M128" s="753"/>
    </row>
    <row r="129" spans="1:13" hidden="1" x14ac:dyDescent="0.25">
      <c r="A129" s="754"/>
      <c r="B129" s="753"/>
      <c r="C129" s="753"/>
      <c r="D129" s="753"/>
      <c r="E129" s="753"/>
      <c r="F129" s="753"/>
      <c r="G129" s="753"/>
      <c r="H129" s="753"/>
      <c r="I129" s="753"/>
      <c r="J129" s="753"/>
      <c r="K129" s="753"/>
      <c r="L129" s="753"/>
      <c r="M129" s="753"/>
    </row>
    <row r="130" spans="1:13" hidden="1" x14ac:dyDescent="0.25">
      <c r="A130" s="754"/>
      <c r="B130" s="753"/>
      <c r="C130" s="753"/>
      <c r="D130" s="753"/>
      <c r="E130" s="753"/>
      <c r="F130" s="753"/>
      <c r="G130" s="753"/>
      <c r="H130" s="753"/>
      <c r="I130" s="753"/>
      <c r="J130" s="753"/>
      <c r="K130" s="753"/>
      <c r="L130" s="753"/>
      <c r="M130" s="753"/>
    </row>
    <row r="131" spans="1:13" hidden="1" x14ac:dyDescent="0.25">
      <c r="A131" s="754"/>
      <c r="B131" s="753"/>
      <c r="C131" s="753"/>
      <c r="D131" s="753"/>
      <c r="E131" s="753"/>
      <c r="F131" s="753"/>
      <c r="G131" s="753"/>
      <c r="H131" s="753"/>
      <c r="I131" s="753"/>
      <c r="J131" s="753"/>
      <c r="K131" s="753"/>
      <c r="L131" s="753"/>
      <c r="M131" s="753"/>
    </row>
    <row r="132" spans="1:13" hidden="1" x14ac:dyDescent="0.25">
      <c r="A132" s="754"/>
      <c r="B132" s="753"/>
      <c r="C132" s="753"/>
      <c r="D132" s="753"/>
      <c r="E132" s="753"/>
      <c r="F132" s="753"/>
      <c r="G132" s="753"/>
      <c r="H132" s="753"/>
      <c r="I132" s="753"/>
      <c r="J132" s="753"/>
      <c r="K132" s="753"/>
      <c r="L132" s="753"/>
      <c r="M132" s="753"/>
    </row>
    <row r="133" spans="1:13" hidden="1" x14ac:dyDescent="0.25">
      <c r="A133" s="754"/>
      <c r="B133" s="753"/>
      <c r="C133" s="753"/>
      <c r="D133" s="753"/>
      <c r="E133" s="753"/>
      <c r="F133" s="753"/>
      <c r="G133" s="753"/>
      <c r="H133" s="753"/>
      <c r="I133" s="753"/>
      <c r="J133" s="753"/>
      <c r="K133" s="753"/>
      <c r="L133" s="753"/>
      <c r="M133" s="753"/>
    </row>
    <row r="134" spans="1:13" hidden="1" x14ac:dyDescent="0.25">
      <c r="A134" s="754"/>
      <c r="B134" s="753"/>
      <c r="C134" s="753"/>
      <c r="D134" s="753"/>
      <c r="E134" s="753"/>
      <c r="F134" s="753"/>
      <c r="G134" s="753"/>
      <c r="H134" s="753"/>
      <c r="I134" s="753"/>
      <c r="J134" s="753"/>
      <c r="K134" s="753"/>
      <c r="L134" s="753"/>
      <c r="M134" s="753"/>
    </row>
    <row r="135" spans="1:13" hidden="1" x14ac:dyDescent="0.25"/>
    <row r="136" spans="1:13" hidden="1" x14ac:dyDescent="0.25"/>
    <row r="137" spans="1:13" hidden="1" x14ac:dyDescent="0.25"/>
    <row r="138" spans="1:13" hidden="1" x14ac:dyDescent="0.25"/>
    <row r="139" spans="1:13" hidden="1" x14ac:dyDescent="0.25"/>
    <row r="140" spans="1:13" hidden="1" x14ac:dyDescent="0.25"/>
    <row r="141" spans="1:13" hidden="1" x14ac:dyDescent="0.25"/>
    <row r="142" spans="1:13" hidden="1" x14ac:dyDescent="0.25"/>
    <row r="143" spans="1:13" hidden="1" x14ac:dyDescent="0.25"/>
    <row r="144" spans="1:13" hidden="1" x14ac:dyDescent="0.25"/>
    <row r="145" spans="1:14" hidden="1" x14ac:dyDescent="0.25"/>
    <row r="146" spans="1:14" hidden="1" x14ac:dyDescent="0.25"/>
    <row r="147" spans="1:14" hidden="1" x14ac:dyDescent="0.25"/>
    <row r="148" spans="1:14" hidden="1" x14ac:dyDescent="0.25"/>
    <row r="149" spans="1:14" hidden="1" x14ac:dyDescent="0.25"/>
    <row r="150" spans="1:14" hidden="1" x14ac:dyDescent="0.25"/>
    <row r="151" spans="1:14" hidden="1" x14ac:dyDescent="0.25"/>
    <row r="152" spans="1:14" x14ac:dyDescent="0.25">
      <c r="A152" s="763" t="s">
        <v>285</v>
      </c>
      <c r="B152" s="763"/>
      <c r="C152" s="763"/>
      <c r="D152" s="763"/>
      <c r="E152" s="763"/>
      <c r="F152" s="763"/>
      <c r="G152" s="763"/>
      <c r="H152" s="763"/>
      <c r="I152" s="763"/>
      <c r="J152" s="763"/>
      <c r="K152" s="763"/>
      <c r="L152" s="763"/>
      <c r="M152" s="763"/>
      <c r="N152" s="763"/>
    </row>
    <row r="153" spans="1:14" x14ac:dyDescent="0.25">
      <c r="A153" s="763"/>
      <c r="B153" s="763"/>
      <c r="C153" s="763"/>
      <c r="D153" s="763"/>
      <c r="E153" s="763"/>
      <c r="F153" s="763"/>
      <c r="G153" s="763"/>
      <c r="H153" s="763"/>
      <c r="I153" s="763"/>
      <c r="J153" s="763"/>
      <c r="K153" s="763"/>
      <c r="L153" s="763"/>
      <c r="M153" s="763"/>
      <c r="N153" s="763"/>
    </row>
    <row r="154" spans="1:14" x14ac:dyDescent="0.25">
      <c r="A154" s="763"/>
      <c r="B154" s="763"/>
      <c r="C154" s="763"/>
      <c r="D154" s="763"/>
      <c r="E154" s="763"/>
      <c r="F154" s="763"/>
      <c r="G154" s="763"/>
      <c r="H154" s="763"/>
      <c r="I154" s="763"/>
      <c r="J154" s="763"/>
      <c r="K154" s="763"/>
      <c r="L154" s="763"/>
      <c r="M154" s="763"/>
      <c r="N154" s="763"/>
    </row>
    <row r="155" spans="1:14" x14ac:dyDescent="0.25">
      <c r="A155" s="763"/>
      <c r="B155" s="763"/>
      <c r="C155" s="763"/>
      <c r="D155" s="763"/>
      <c r="E155" s="763"/>
      <c r="F155" s="763"/>
      <c r="G155" s="763"/>
      <c r="H155" s="763"/>
      <c r="I155" s="763"/>
      <c r="J155" s="763"/>
      <c r="K155" s="763"/>
      <c r="L155" s="763"/>
      <c r="M155" s="763"/>
      <c r="N155" s="763"/>
    </row>
    <row r="156" spans="1:14" x14ac:dyDescent="0.25">
      <c r="A156" s="763"/>
      <c r="B156" s="763"/>
      <c r="C156" s="763"/>
      <c r="D156" s="763"/>
      <c r="E156" s="763"/>
      <c r="F156" s="763"/>
      <c r="G156" s="763"/>
      <c r="H156" s="763"/>
      <c r="I156" s="763"/>
      <c r="J156" s="763"/>
      <c r="K156" s="763"/>
      <c r="L156" s="763"/>
      <c r="M156" s="763"/>
      <c r="N156" s="763"/>
    </row>
    <row r="157" spans="1:14" x14ac:dyDescent="0.25">
      <c r="A157" s="763"/>
      <c r="B157" s="763"/>
      <c r="C157" s="763"/>
      <c r="D157" s="763"/>
      <c r="E157" s="763"/>
      <c r="F157" s="763"/>
      <c r="G157" s="763"/>
      <c r="H157" s="763"/>
      <c r="I157" s="763"/>
      <c r="J157" s="763"/>
      <c r="K157" s="763"/>
      <c r="L157" s="763"/>
      <c r="M157" s="763"/>
      <c r="N157" s="763"/>
    </row>
    <row r="158" spans="1:14" x14ac:dyDescent="0.25">
      <c r="A158" s="763"/>
      <c r="B158" s="763"/>
      <c r="C158" s="763"/>
      <c r="D158" s="763"/>
      <c r="E158" s="763"/>
      <c r="F158" s="763"/>
      <c r="G158" s="763"/>
      <c r="H158" s="763"/>
      <c r="I158" s="763"/>
      <c r="J158" s="763"/>
      <c r="K158" s="763"/>
      <c r="L158" s="763"/>
      <c r="M158" s="763"/>
      <c r="N158" s="763"/>
    </row>
    <row r="65416" spans="248:252" x14ac:dyDescent="0.25">
      <c r="IN65416" s="48" t="s">
        <v>103</v>
      </c>
      <c r="IO65416" s="48" t="s">
        <v>104</v>
      </c>
      <c r="IP65416" s="48" t="s">
        <v>105</v>
      </c>
      <c r="IQ65416" s="48" t="s">
        <v>106</v>
      </c>
      <c r="IR65416" s="48" t="s">
        <v>107</v>
      </c>
    </row>
    <row r="65417" spans="248:252" x14ac:dyDescent="0.25">
      <c r="IN65417" s="48" t="e">
        <f>#REF!&amp;$C$9</f>
        <v>#REF!</v>
      </c>
      <c r="IO65417" s="48" t="e">
        <f>#REF!</f>
        <v>#REF!</v>
      </c>
      <c r="IP65417" s="48" t="e">
        <f>$B$24&amp;" - "&amp;$B$25&amp;" - "&amp;$B$28&amp;" - "&amp;$I$28&amp;" - "&amp;#REF!&amp;" - "&amp;#REF!&amp;" - "&amp;#REF!&amp;" - "&amp;#REF!</f>
        <v>#REF!</v>
      </c>
      <c r="IQ65417" s="48" t="e">
        <f>$A$31&amp;": "&amp;$I$31&amp;" - "&amp;#REF!&amp;": "&amp;#REF!&amp;" - "&amp;#REF!&amp;": "&amp;#REF!&amp;" - "&amp;#REF!&amp;": "&amp;#REF!&amp;" - "&amp;#REF!&amp;": "&amp;#REF!&amp;" - "&amp;#REF!&amp;": "&amp;#REF!&amp;" - "&amp;$A$33&amp;": "&amp;$I$33&amp;" - "&amp;$A$36&amp;": "&amp;$I$36&amp;" - "&amp;$A$38&amp;": "&amp;$I$38&amp;" - "&amp;#REF!&amp;": "&amp;#REF!&amp;" - "&amp;#REF!&amp;": "&amp;#REF!&amp;" - "&amp;#REF!&amp;": "&amp;#REF!&amp;" - "&amp;#REF!&amp;": "&amp;#REF!</f>
        <v>#REF!</v>
      </c>
      <c r="IR65417" s="48" t="e">
        <f>#REF!</f>
        <v>#REF!</v>
      </c>
    </row>
  </sheetData>
  <mergeCells count="222">
    <mergeCell ref="A152:N158"/>
    <mergeCell ref="A95:N104"/>
    <mergeCell ref="A106:N120"/>
    <mergeCell ref="A122:M134"/>
    <mergeCell ref="B86:F86"/>
    <mergeCell ref="G86:H86"/>
    <mergeCell ref="I86:J86"/>
    <mergeCell ref="K86:L86"/>
    <mergeCell ref="M86:N86"/>
    <mergeCell ref="A88:N93"/>
    <mergeCell ref="B84:F84"/>
    <mergeCell ref="G84:H84"/>
    <mergeCell ref="I84:J84"/>
    <mergeCell ref="K84:L84"/>
    <mergeCell ref="M84:N84"/>
    <mergeCell ref="B85:F85"/>
    <mergeCell ref="G85:H85"/>
    <mergeCell ref="I85:J85"/>
    <mergeCell ref="K85:L85"/>
    <mergeCell ref="M85:N85"/>
    <mergeCell ref="B82:F82"/>
    <mergeCell ref="G82:H82"/>
    <mergeCell ref="I82:J82"/>
    <mergeCell ref="K82:L82"/>
    <mergeCell ref="M82:N82"/>
    <mergeCell ref="B83:F83"/>
    <mergeCell ref="G83:H83"/>
    <mergeCell ref="I83:J83"/>
    <mergeCell ref="K83:L83"/>
    <mergeCell ref="M83:N83"/>
    <mergeCell ref="A80:N80"/>
    <mergeCell ref="B81:F81"/>
    <mergeCell ref="G81:H81"/>
    <mergeCell ref="I81:J81"/>
    <mergeCell ref="K81:L81"/>
    <mergeCell ref="M81:N81"/>
    <mergeCell ref="A73:B75"/>
    <mergeCell ref="C73:G75"/>
    <mergeCell ref="H73:I75"/>
    <mergeCell ref="J73:N75"/>
    <mergeCell ref="A76:B78"/>
    <mergeCell ref="C76:G78"/>
    <mergeCell ref="H76:I78"/>
    <mergeCell ref="J76:N78"/>
    <mergeCell ref="A69:B71"/>
    <mergeCell ref="C69:G71"/>
    <mergeCell ref="H69:I71"/>
    <mergeCell ref="J69:N71"/>
    <mergeCell ref="A72:G72"/>
    <mergeCell ref="H72:N72"/>
    <mergeCell ref="A65:G65"/>
    <mergeCell ref="H65:N65"/>
    <mergeCell ref="A66:B68"/>
    <mergeCell ref="C66:G68"/>
    <mergeCell ref="H66:I68"/>
    <mergeCell ref="J66:N68"/>
    <mergeCell ref="A62:E62"/>
    <mergeCell ref="F62:G62"/>
    <mergeCell ref="H62:L62"/>
    <mergeCell ref="M62:N62"/>
    <mergeCell ref="A63:E63"/>
    <mergeCell ref="F63:G63"/>
    <mergeCell ref="H63:L63"/>
    <mergeCell ref="M63:N63"/>
    <mergeCell ref="A52:N52"/>
    <mergeCell ref="A53:B53"/>
    <mergeCell ref="A54:B55"/>
    <mergeCell ref="A56:B57"/>
    <mergeCell ref="A58:B59"/>
    <mergeCell ref="A60:B6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3:H43"/>
    <mergeCell ref="I43:J43"/>
    <mergeCell ref="K43:L43"/>
    <mergeCell ref="M43:N43"/>
    <mergeCell ref="A44:H44"/>
    <mergeCell ref="I44:J44"/>
    <mergeCell ref="K44:L44"/>
    <mergeCell ref="M44:N44"/>
    <mergeCell ref="A41:H41"/>
    <mergeCell ref="I41:J41"/>
    <mergeCell ref="K41:L41"/>
    <mergeCell ref="M41:N41"/>
    <mergeCell ref="A42:H42"/>
    <mergeCell ref="I42:J42"/>
    <mergeCell ref="K42:L42"/>
    <mergeCell ref="M42:N42"/>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Q30:R30"/>
    <mergeCell ref="A31:H31"/>
    <mergeCell ref="I31:J31"/>
    <mergeCell ref="K31:L31"/>
    <mergeCell ref="M31:N31"/>
    <mergeCell ref="O31:P31"/>
    <mergeCell ref="Q31:R31"/>
    <mergeCell ref="A29:N29"/>
    <mergeCell ref="A30:H30"/>
    <mergeCell ref="I30:J30"/>
    <mergeCell ref="K30:L30"/>
    <mergeCell ref="M30:N30"/>
    <mergeCell ref="O30:P30"/>
    <mergeCell ref="B26:G26"/>
    <mergeCell ref="I26:N26"/>
    <mergeCell ref="B27:G27"/>
    <mergeCell ref="I27:N27"/>
    <mergeCell ref="B28:G28"/>
    <mergeCell ref="I28:N28"/>
    <mergeCell ref="A10:B22"/>
    <mergeCell ref="C10:N22"/>
    <mergeCell ref="A23:N23"/>
    <mergeCell ref="B24:G24"/>
    <mergeCell ref="I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54:N54 C56:N56 C58:N58 C60:N60">
    <cfRule type="cellIs" dxfId="1" priority="1" stopIfTrue="1" operator="equal">
      <formula>"x"</formula>
    </cfRule>
  </conditionalFormatting>
  <conditionalFormatting sqref="C55:N55 C57:N57 C59:N59 C61:N61">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4:N61 IV54:JG61 SR54:TC61 ACN54:ACY61 AMJ54:AMU61 AWF54:AWQ61 BGB54:BGM61 BPX54:BQI61 BZT54:CAE61 CJP54:CKA61 CTL54:CTW61 DDH54:DDS61 DND54:DNO61 DWZ54:DXK61 EGV54:EHG61 EQR54:ERC61 FAN54:FAY61 FKJ54:FKU61 FUF54:FUQ61 GEB54:GEM61 GNX54:GOI61 GXT54:GYE61 HHP54:HIA61 HRL54:HRW61 IBH54:IBS61 ILD54:ILO61 IUZ54:IVK61 JEV54:JFG61 JOR54:JPC61 JYN54:JYY61 KIJ54:KIU61 KSF54:KSQ61 LCB54:LCM61 LLX54:LMI61 LVT54:LWE61 MFP54:MGA61 MPL54:MPW61 MZH54:MZS61 NJD54:NJO61 NSZ54:NTK61 OCV54:ODG61 OMR54:ONC61 OWN54:OWY61 PGJ54:PGU61 PQF54:PQQ61 QAB54:QAM61 QJX54:QKI61 QTT54:QUE61 RDP54:REA61 RNL54:RNW61 RXH54:RXS61 SHD54:SHO61 SQZ54:SRK61 TAV54:TBG61 TKR54:TLC61 TUN54:TUY61 UEJ54:UEU61 UOF54:UOQ61 UYB54:UYM61 VHX54:VII61 VRT54:VSE61 WBP54:WCA61 WLL54:WLW61 WVH54:WVS61 C65559:N65578 IV65559:JG65578 SR65559:TC65578 ACN65559:ACY65578 AMJ65559:AMU65578 AWF65559:AWQ65578 BGB65559:BGM65578 BPX65559:BQI65578 BZT65559:CAE65578 CJP65559:CKA65578 CTL65559:CTW65578 DDH65559:DDS65578 DND65559:DNO65578 DWZ65559:DXK65578 EGV65559:EHG65578 EQR65559:ERC65578 FAN65559:FAY65578 FKJ65559:FKU65578 FUF65559:FUQ65578 GEB65559:GEM65578 GNX65559:GOI65578 GXT65559:GYE65578 HHP65559:HIA65578 HRL65559:HRW65578 IBH65559:IBS65578 ILD65559:ILO65578 IUZ65559:IVK65578 JEV65559:JFG65578 JOR65559:JPC65578 JYN65559:JYY65578 KIJ65559:KIU65578 KSF65559:KSQ65578 LCB65559:LCM65578 LLX65559:LMI65578 LVT65559:LWE65578 MFP65559:MGA65578 MPL65559:MPW65578 MZH65559:MZS65578 NJD65559:NJO65578 NSZ65559:NTK65578 OCV65559:ODG65578 OMR65559:ONC65578 OWN65559:OWY65578 PGJ65559:PGU65578 PQF65559:PQQ65578 QAB65559:QAM65578 QJX65559:QKI65578 QTT65559:QUE65578 RDP65559:REA65578 RNL65559:RNW65578 RXH65559:RXS65578 SHD65559:SHO65578 SQZ65559:SRK65578 TAV65559:TBG65578 TKR65559:TLC65578 TUN65559:TUY65578 UEJ65559:UEU65578 UOF65559:UOQ65578 UYB65559:UYM65578 VHX65559:VII65578 VRT65559:VSE65578 WBP65559:WCA65578 WLL65559:WLW65578 WVH65559:WVS65578 C131095:N131114 IV131095:JG131114 SR131095:TC131114 ACN131095:ACY131114 AMJ131095:AMU131114 AWF131095:AWQ131114 BGB131095:BGM131114 BPX131095:BQI131114 BZT131095:CAE131114 CJP131095:CKA131114 CTL131095:CTW131114 DDH131095:DDS131114 DND131095:DNO131114 DWZ131095:DXK131114 EGV131095:EHG131114 EQR131095:ERC131114 FAN131095:FAY131114 FKJ131095:FKU131114 FUF131095:FUQ131114 GEB131095:GEM131114 GNX131095:GOI131114 GXT131095:GYE131114 HHP131095:HIA131114 HRL131095:HRW131114 IBH131095:IBS131114 ILD131095:ILO131114 IUZ131095:IVK131114 JEV131095:JFG131114 JOR131095:JPC131114 JYN131095:JYY131114 KIJ131095:KIU131114 KSF131095:KSQ131114 LCB131095:LCM131114 LLX131095:LMI131114 LVT131095:LWE131114 MFP131095:MGA131114 MPL131095:MPW131114 MZH131095:MZS131114 NJD131095:NJO131114 NSZ131095:NTK131114 OCV131095:ODG131114 OMR131095:ONC131114 OWN131095:OWY131114 PGJ131095:PGU131114 PQF131095:PQQ131114 QAB131095:QAM131114 QJX131095:QKI131114 QTT131095:QUE131114 RDP131095:REA131114 RNL131095:RNW131114 RXH131095:RXS131114 SHD131095:SHO131114 SQZ131095:SRK131114 TAV131095:TBG131114 TKR131095:TLC131114 TUN131095:TUY131114 UEJ131095:UEU131114 UOF131095:UOQ131114 UYB131095:UYM131114 VHX131095:VII131114 VRT131095:VSE131114 WBP131095:WCA131114 WLL131095:WLW131114 WVH131095:WVS131114 C196631:N196650 IV196631:JG196650 SR196631:TC196650 ACN196631:ACY196650 AMJ196631:AMU196650 AWF196631:AWQ196650 BGB196631:BGM196650 BPX196631:BQI196650 BZT196631:CAE196650 CJP196631:CKA196650 CTL196631:CTW196650 DDH196631:DDS196650 DND196631:DNO196650 DWZ196631:DXK196650 EGV196631:EHG196650 EQR196631:ERC196650 FAN196631:FAY196650 FKJ196631:FKU196650 FUF196631:FUQ196650 GEB196631:GEM196650 GNX196631:GOI196650 GXT196631:GYE196650 HHP196631:HIA196650 HRL196631:HRW196650 IBH196631:IBS196650 ILD196631:ILO196650 IUZ196631:IVK196650 JEV196631:JFG196650 JOR196631:JPC196650 JYN196631:JYY196650 KIJ196631:KIU196650 KSF196631:KSQ196650 LCB196631:LCM196650 LLX196631:LMI196650 LVT196631:LWE196650 MFP196631:MGA196650 MPL196631:MPW196650 MZH196631:MZS196650 NJD196631:NJO196650 NSZ196631:NTK196650 OCV196631:ODG196650 OMR196631:ONC196650 OWN196631:OWY196650 PGJ196631:PGU196650 PQF196631:PQQ196650 QAB196631:QAM196650 QJX196631:QKI196650 QTT196631:QUE196650 RDP196631:REA196650 RNL196631:RNW196650 RXH196631:RXS196650 SHD196631:SHO196650 SQZ196631:SRK196650 TAV196631:TBG196650 TKR196631:TLC196650 TUN196631:TUY196650 UEJ196631:UEU196650 UOF196631:UOQ196650 UYB196631:UYM196650 VHX196631:VII196650 VRT196631:VSE196650 WBP196631:WCA196650 WLL196631:WLW196650 WVH196631:WVS196650 C262167:N262186 IV262167:JG262186 SR262167:TC262186 ACN262167:ACY262186 AMJ262167:AMU262186 AWF262167:AWQ262186 BGB262167:BGM262186 BPX262167:BQI262186 BZT262167:CAE262186 CJP262167:CKA262186 CTL262167:CTW262186 DDH262167:DDS262186 DND262167:DNO262186 DWZ262167:DXK262186 EGV262167:EHG262186 EQR262167:ERC262186 FAN262167:FAY262186 FKJ262167:FKU262186 FUF262167:FUQ262186 GEB262167:GEM262186 GNX262167:GOI262186 GXT262167:GYE262186 HHP262167:HIA262186 HRL262167:HRW262186 IBH262167:IBS262186 ILD262167:ILO262186 IUZ262167:IVK262186 JEV262167:JFG262186 JOR262167:JPC262186 JYN262167:JYY262186 KIJ262167:KIU262186 KSF262167:KSQ262186 LCB262167:LCM262186 LLX262167:LMI262186 LVT262167:LWE262186 MFP262167:MGA262186 MPL262167:MPW262186 MZH262167:MZS262186 NJD262167:NJO262186 NSZ262167:NTK262186 OCV262167:ODG262186 OMR262167:ONC262186 OWN262167:OWY262186 PGJ262167:PGU262186 PQF262167:PQQ262186 QAB262167:QAM262186 QJX262167:QKI262186 QTT262167:QUE262186 RDP262167:REA262186 RNL262167:RNW262186 RXH262167:RXS262186 SHD262167:SHO262186 SQZ262167:SRK262186 TAV262167:TBG262186 TKR262167:TLC262186 TUN262167:TUY262186 UEJ262167:UEU262186 UOF262167:UOQ262186 UYB262167:UYM262186 VHX262167:VII262186 VRT262167:VSE262186 WBP262167:WCA262186 WLL262167:WLW262186 WVH262167:WVS262186 C327703:N327722 IV327703:JG327722 SR327703:TC327722 ACN327703:ACY327722 AMJ327703:AMU327722 AWF327703:AWQ327722 BGB327703:BGM327722 BPX327703:BQI327722 BZT327703:CAE327722 CJP327703:CKA327722 CTL327703:CTW327722 DDH327703:DDS327722 DND327703:DNO327722 DWZ327703:DXK327722 EGV327703:EHG327722 EQR327703:ERC327722 FAN327703:FAY327722 FKJ327703:FKU327722 FUF327703:FUQ327722 GEB327703:GEM327722 GNX327703:GOI327722 GXT327703:GYE327722 HHP327703:HIA327722 HRL327703:HRW327722 IBH327703:IBS327722 ILD327703:ILO327722 IUZ327703:IVK327722 JEV327703:JFG327722 JOR327703:JPC327722 JYN327703:JYY327722 KIJ327703:KIU327722 KSF327703:KSQ327722 LCB327703:LCM327722 LLX327703:LMI327722 LVT327703:LWE327722 MFP327703:MGA327722 MPL327703:MPW327722 MZH327703:MZS327722 NJD327703:NJO327722 NSZ327703:NTK327722 OCV327703:ODG327722 OMR327703:ONC327722 OWN327703:OWY327722 PGJ327703:PGU327722 PQF327703:PQQ327722 QAB327703:QAM327722 QJX327703:QKI327722 QTT327703:QUE327722 RDP327703:REA327722 RNL327703:RNW327722 RXH327703:RXS327722 SHD327703:SHO327722 SQZ327703:SRK327722 TAV327703:TBG327722 TKR327703:TLC327722 TUN327703:TUY327722 UEJ327703:UEU327722 UOF327703:UOQ327722 UYB327703:UYM327722 VHX327703:VII327722 VRT327703:VSE327722 WBP327703:WCA327722 WLL327703:WLW327722 WVH327703:WVS327722 C393239:N393258 IV393239:JG393258 SR393239:TC393258 ACN393239:ACY393258 AMJ393239:AMU393258 AWF393239:AWQ393258 BGB393239:BGM393258 BPX393239:BQI393258 BZT393239:CAE393258 CJP393239:CKA393258 CTL393239:CTW393258 DDH393239:DDS393258 DND393239:DNO393258 DWZ393239:DXK393258 EGV393239:EHG393258 EQR393239:ERC393258 FAN393239:FAY393258 FKJ393239:FKU393258 FUF393239:FUQ393258 GEB393239:GEM393258 GNX393239:GOI393258 GXT393239:GYE393258 HHP393239:HIA393258 HRL393239:HRW393258 IBH393239:IBS393258 ILD393239:ILO393258 IUZ393239:IVK393258 JEV393239:JFG393258 JOR393239:JPC393258 JYN393239:JYY393258 KIJ393239:KIU393258 KSF393239:KSQ393258 LCB393239:LCM393258 LLX393239:LMI393258 LVT393239:LWE393258 MFP393239:MGA393258 MPL393239:MPW393258 MZH393239:MZS393258 NJD393239:NJO393258 NSZ393239:NTK393258 OCV393239:ODG393258 OMR393239:ONC393258 OWN393239:OWY393258 PGJ393239:PGU393258 PQF393239:PQQ393258 QAB393239:QAM393258 QJX393239:QKI393258 QTT393239:QUE393258 RDP393239:REA393258 RNL393239:RNW393258 RXH393239:RXS393258 SHD393239:SHO393258 SQZ393239:SRK393258 TAV393239:TBG393258 TKR393239:TLC393258 TUN393239:TUY393258 UEJ393239:UEU393258 UOF393239:UOQ393258 UYB393239:UYM393258 VHX393239:VII393258 VRT393239:VSE393258 WBP393239:WCA393258 WLL393239:WLW393258 WVH393239:WVS393258 C458775:N458794 IV458775:JG458794 SR458775:TC458794 ACN458775:ACY458794 AMJ458775:AMU458794 AWF458775:AWQ458794 BGB458775:BGM458794 BPX458775:BQI458794 BZT458775:CAE458794 CJP458775:CKA458794 CTL458775:CTW458794 DDH458775:DDS458794 DND458775:DNO458794 DWZ458775:DXK458794 EGV458775:EHG458794 EQR458775:ERC458794 FAN458775:FAY458794 FKJ458775:FKU458794 FUF458775:FUQ458794 GEB458775:GEM458794 GNX458775:GOI458794 GXT458775:GYE458794 HHP458775:HIA458794 HRL458775:HRW458794 IBH458775:IBS458794 ILD458775:ILO458794 IUZ458775:IVK458794 JEV458775:JFG458794 JOR458775:JPC458794 JYN458775:JYY458794 KIJ458775:KIU458794 KSF458775:KSQ458794 LCB458775:LCM458794 LLX458775:LMI458794 LVT458775:LWE458794 MFP458775:MGA458794 MPL458775:MPW458794 MZH458775:MZS458794 NJD458775:NJO458794 NSZ458775:NTK458794 OCV458775:ODG458794 OMR458775:ONC458794 OWN458775:OWY458794 PGJ458775:PGU458794 PQF458775:PQQ458794 QAB458775:QAM458794 QJX458775:QKI458794 QTT458775:QUE458794 RDP458775:REA458794 RNL458775:RNW458794 RXH458775:RXS458794 SHD458775:SHO458794 SQZ458775:SRK458794 TAV458775:TBG458794 TKR458775:TLC458794 TUN458775:TUY458794 UEJ458775:UEU458794 UOF458775:UOQ458794 UYB458775:UYM458794 VHX458775:VII458794 VRT458775:VSE458794 WBP458775:WCA458794 WLL458775:WLW458794 WVH458775:WVS458794 C524311:N524330 IV524311:JG524330 SR524311:TC524330 ACN524311:ACY524330 AMJ524311:AMU524330 AWF524311:AWQ524330 BGB524311:BGM524330 BPX524311:BQI524330 BZT524311:CAE524330 CJP524311:CKA524330 CTL524311:CTW524330 DDH524311:DDS524330 DND524311:DNO524330 DWZ524311:DXK524330 EGV524311:EHG524330 EQR524311:ERC524330 FAN524311:FAY524330 FKJ524311:FKU524330 FUF524311:FUQ524330 GEB524311:GEM524330 GNX524311:GOI524330 GXT524311:GYE524330 HHP524311:HIA524330 HRL524311:HRW524330 IBH524311:IBS524330 ILD524311:ILO524330 IUZ524311:IVK524330 JEV524311:JFG524330 JOR524311:JPC524330 JYN524311:JYY524330 KIJ524311:KIU524330 KSF524311:KSQ524330 LCB524311:LCM524330 LLX524311:LMI524330 LVT524311:LWE524330 MFP524311:MGA524330 MPL524311:MPW524330 MZH524311:MZS524330 NJD524311:NJO524330 NSZ524311:NTK524330 OCV524311:ODG524330 OMR524311:ONC524330 OWN524311:OWY524330 PGJ524311:PGU524330 PQF524311:PQQ524330 QAB524311:QAM524330 QJX524311:QKI524330 QTT524311:QUE524330 RDP524311:REA524330 RNL524311:RNW524330 RXH524311:RXS524330 SHD524311:SHO524330 SQZ524311:SRK524330 TAV524311:TBG524330 TKR524311:TLC524330 TUN524311:TUY524330 UEJ524311:UEU524330 UOF524311:UOQ524330 UYB524311:UYM524330 VHX524311:VII524330 VRT524311:VSE524330 WBP524311:WCA524330 WLL524311:WLW524330 WVH524311:WVS524330 C589847:N589866 IV589847:JG589866 SR589847:TC589866 ACN589847:ACY589866 AMJ589847:AMU589866 AWF589847:AWQ589866 BGB589847:BGM589866 BPX589847:BQI589866 BZT589847:CAE589866 CJP589847:CKA589866 CTL589847:CTW589866 DDH589847:DDS589866 DND589847:DNO589866 DWZ589847:DXK589866 EGV589847:EHG589866 EQR589847:ERC589866 FAN589847:FAY589866 FKJ589847:FKU589866 FUF589847:FUQ589866 GEB589847:GEM589866 GNX589847:GOI589866 GXT589847:GYE589866 HHP589847:HIA589866 HRL589847:HRW589866 IBH589847:IBS589866 ILD589847:ILO589866 IUZ589847:IVK589866 JEV589847:JFG589866 JOR589847:JPC589866 JYN589847:JYY589866 KIJ589847:KIU589866 KSF589847:KSQ589866 LCB589847:LCM589866 LLX589847:LMI589866 LVT589847:LWE589866 MFP589847:MGA589866 MPL589847:MPW589866 MZH589847:MZS589866 NJD589847:NJO589866 NSZ589847:NTK589866 OCV589847:ODG589866 OMR589847:ONC589866 OWN589847:OWY589866 PGJ589847:PGU589866 PQF589847:PQQ589866 QAB589847:QAM589866 QJX589847:QKI589866 QTT589847:QUE589866 RDP589847:REA589866 RNL589847:RNW589866 RXH589847:RXS589866 SHD589847:SHO589866 SQZ589847:SRK589866 TAV589847:TBG589866 TKR589847:TLC589866 TUN589847:TUY589866 UEJ589847:UEU589866 UOF589847:UOQ589866 UYB589847:UYM589866 VHX589847:VII589866 VRT589847:VSE589866 WBP589847:WCA589866 WLL589847:WLW589866 WVH589847:WVS589866 C655383:N655402 IV655383:JG655402 SR655383:TC655402 ACN655383:ACY655402 AMJ655383:AMU655402 AWF655383:AWQ655402 BGB655383:BGM655402 BPX655383:BQI655402 BZT655383:CAE655402 CJP655383:CKA655402 CTL655383:CTW655402 DDH655383:DDS655402 DND655383:DNO655402 DWZ655383:DXK655402 EGV655383:EHG655402 EQR655383:ERC655402 FAN655383:FAY655402 FKJ655383:FKU655402 FUF655383:FUQ655402 GEB655383:GEM655402 GNX655383:GOI655402 GXT655383:GYE655402 HHP655383:HIA655402 HRL655383:HRW655402 IBH655383:IBS655402 ILD655383:ILO655402 IUZ655383:IVK655402 JEV655383:JFG655402 JOR655383:JPC655402 JYN655383:JYY655402 KIJ655383:KIU655402 KSF655383:KSQ655402 LCB655383:LCM655402 LLX655383:LMI655402 LVT655383:LWE655402 MFP655383:MGA655402 MPL655383:MPW655402 MZH655383:MZS655402 NJD655383:NJO655402 NSZ655383:NTK655402 OCV655383:ODG655402 OMR655383:ONC655402 OWN655383:OWY655402 PGJ655383:PGU655402 PQF655383:PQQ655402 QAB655383:QAM655402 QJX655383:QKI655402 QTT655383:QUE655402 RDP655383:REA655402 RNL655383:RNW655402 RXH655383:RXS655402 SHD655383:SHO655402 SQZ655383:SRK655402 TAV655383:TBG655402 TKR655383:TLC655402 TUN655383:TUY655402 UEJ655383:UEU655402 UOF655383:UOQ655402 UYB655383:UYM655402 VHX655383:VII655402 VRT655383:VSE655402 WBP655383:WCA655402 WLL655383:WLW655402 WVH655383:WVS655402 C720919:N720938 IV720919:JG720938 SR720919:TC720938 ACN720919:ACY720938 AMJ720919:AMU720938 AWF720919:AWQ720938 BGB720919:BGM720938 BPX720919:BQI720938 BZT720919:CAE720938 CJP720919:CKA720938 CTL720919:CTW720938 DDH720919:DDS720938 DND720919:DNO720938 DWZ720919:DXK720938 EGV720919:EHG720938 EQR720919:ERC720938 FAN720919:FAY720938 FKJ720919:FKU720938 FUF720919:FUQ720938 GEB720919:GEM720938 GNX720919:GOI720938 GXT720919:GYE720938 HHP720919:HIA720938 HRL720919:HRW720938 IBH720919:IBS720938 ILD720919:ILO720938 IUZ720919:IVK720938 JEV720919:JFG720938 JOR720919:JPC720938 JYN720919:JYY720938 KIJ720919:KIU720938 KSF720919:KSQ720938 LCB720919:LCM720938 LLX720919:LMI720938 LVT720919:LWE720938 MFP720919:MGA720938 MPL720919:MPW720938 MZH720919:MZS720938 NJD720919:NJO720938 NSZ720919:NTK720938 OCV720919:ODG720938 OMR720919:ONC720938 OWN720919:OWY720938 PGJ720919:PGU720938 PQF720919:PQQ720938 QAB720919:QAM720938 QJX720919:QKI720938 QTT720919:QUE720938 RDP720919:REA720938 RNL720919:RNW720938 RXH720919:RXS720938 SHD720919:SHO720938 SQZ720919:SRK720938 TAV720919:TBG720938 TKR720919:TLC720938 TUN720919:TUY720938 UEJ720919:UEU720938 UOF720919:UOQ720938 UYB720919:UYM720938 VHX720919:VII720938 VRT720919:VSE720938 WBP720919:WCA720938 WLL720919:WLW720938 WVH720919:WVS720938 C786455:N786474 IV786455:JG786474 SR786455:TC786474 ACN786455:ACY786474 AMJ786455:AMU786474 AWF786455:AWQ786474 BGB786455:BGM786474 BPX786455:BQI786474 BZT786455:CAE786474 CJP786455:CKA786474 CTL786455:CTW786474 DDH786455:DDS786474 DND786455:DNO786474 DWZ786455:DXK786474 EGV786455:EHG786474 EQR786455:ERC786474 FAN786455:FAY786474 FKJ786455:FKU786474 FUF786455:FUQ786474 GEB786455:GEM786474 GNX786455:GOI786474 GXT786455:GYE786474 HHP786455:HIA786474 HRL786455:HRW786474 IBH786455:IBS786474 ILD786455:ILO786474 IUZ786455:IVK786474 JEV786455:JFG786474 JOR786455:JPC786474 JYN786455:JYY786474 KIJ786455:KIU786474 KSF786455:KSQ786474 LCB786455:LCM786474 LLX786455:LMI786474 LVT786455:LWE786474 MFP786455:MGA786474 MPL786455:MPW786474 MZH786455:MZS786474 NJD786455:NJO786474 NSZ786455:NTK786474 OCV786455:ODG786474 OMR786455:ONC786474 OWN786455:OWY786474 PGJ786455:PGU786474 PQF786455:PQQ786474 QAB786455:QAM786474 QJX786455:QKI786474 QTT786455:QUE786474 RDP786455:REA786474 RNL786455:RNW786474 RXH786455:RXS786474 SHD786455:SHO786474 SQZ786455:SRK786474 TAV786455:TBG786474 TKR786455:TLC786474 TUN786455:TUY786474 UEJ786455:UEU786474 UOF786455:UOQ786474 UYB786455:UYM786474 VHX786455:VII786474 VRT786455:VSE786474 WBP786455:WCA786474 WLL786455:WLW786474 WVH786455:WVS786474 C851991:N852010 IV851991:JG852010 SR851991:TC852010 ACN851991:ACY852010 AMJ851991:AMU852010 AWF851991:AWQ852010 BGB851991:BGM852010 BPX851991:BQI852010 BZT851991:CAE852010 CJP851991:CKA852010 CTL851991:CTW852010 DDH851991:DDS852010 DND851991:DNO852010 DWZ851991:DXK852010 EGV851991:EHG852010 EQR851991:ERC852010 FAN851991:FAY852010 FKJ851991:FKU852010 FUF851991:FUQ852010 GEB851991:GEM852010 GNX851991:GOI852010 GXT851991:GYE852010 HHP851991:HIA852010 HRL851991:HRW852010 IBH851991:IBS852010 ILD851991:ILO852010 IUZ851991:IVK852010 JEV851991:JFG852010 JOR851991:JPC852010 JYN851991:JYY852010 KIJ851991:KIU852010 KSF851991:KSQ852010 LCB851991:LCM852010 LLX851991:LMI852010 LVT851991:LWE852010 MFP851991:MGA852010 MPL851991:MPW852010 MZH851991:MZS852010 NJD851991:NJO852010 NSZ851991:NTK852010 OCV851991:ODG852010 OMR851991:ONC852010 OWN851991:OWY852010 PGJ851991:PGU852010 PQF851991:PQQ852010 QAB851991:QAM852010 QJX851991:QKI852010 QTT851991:QUE852010 RDP851991:REA852010 RNL851991:RNW852010 RXH851991:RXS852010 SHD851991:SHO852010 SQZ851991:SRK852010 TAV851991:TBG852010 TKR851991:TLC852010 TUN851991:TUY852010 UEJ851991:UEU852010 UOF851991:UOQ852010 UYB851991:UYM852010 VHX851991:VII852010 VRT851991:VSE852010 WBP851991:WCA852010 WLL851991:WLW852010 WVH851991:WVS852010 C917527:N917546 IV917527:JG917546 SR917527:TC917546 ACN917527:ACY917546 AMJ917527:AMU917546 AWF917527:AWQ917546 BGB917527:BGM917546 BPX917527:BQI917546 BZT917527:CAE917546 CJP917527:CKA917546 CTL917527:CTW917546 DDH917527:DDS917546 DND917527:DNO917546 DWZ917527:DXK917546 EGV917527:EHG917546 EQR917527:ERC917546 FAN917527:FAY917546 FKJ917527:FKU917546 FUF917527:FUQ917546 GEB917527:GEM917546 GNX917527:GOI917546 GXT917527:GYE917546 HHP917527:HIA917546 HRL917527:HRW917546 IBH917527:IBS917546 ILD917527:ILO917546 IUZ917527:IVK917546 JEV917527:JFG917546 JOR917527:JPC917546 JYN917527:JYY917546 KIJ917527:KIU917546 KSF917527:KSQ917546 LCB917527:LCM917546 LLX917527:LMI917546 LVT917527:LWE917546 MFP917527:MGA917546 MPL917527:MPW917546 MZH917527:MZS917546 NJD917527:NJO917546 NSZ917527:NTK917546 OCV917527:ODG917546 OMR917527:ONC917546 OWN917527:OWY917546 PGJ917527:PGU917546 PQF917527:PQQ917546 QAB917527:QAM917546 QJX917527:QKI917546 QTT917527:QUE917546 RDP917527:REA917546 RNL917527:RNW917546 RXH917527:RXS917546 SHD917527:SHO917546 SQZ917527:SRK917546 TAV917527:TBG917546 TKR917527:TLC917546 TUN917527:TUY917546 UEJ917527:UEU917546 UOF917527:UOQ917546 UYB917527:UYM917546 VHX917527:VII917546 VRT917527:VSE917546 WBP917527:WCA917546 WLL917527:WLW917546 WVH917527:WVS917546 C983063:N983082 IV983063:JG983082 SR983063:TC983082 ACN983063:ACY983082 AMJ983063:AMU983082 AWF983063:AWQ983082 BGB983063:BGM983082 BPX983063:BQI983082 BZT983063:CAE983082 CJP983063:CKA983082 CTL983063:CTW983082 DDH983063:DDS983082 DND983063:DNO983082 DWZ983063:DXK983082 EGV983063:EHG983082 EQR983063:ERC983082 FAN983063:FAY983082 FKJ983063:FKU983082 FUF983063:FUQ983082 GEB983063:GEM983082 GNX983063:GOI983082 GXT983063:GYE983082 HHP983063:HIA983082 HRL983063:HRW983082 IBH983063:IBS983082 ILD983063:ILO983082 IUZ983063:IVK983082 JEV983063:JFG983082 JOR983063:JPC983082 JYN983063:JYY983082 KIJ983063:KIU983082 KSF983063:KSQ983082 LCB983063:LCM983082 LLX983063:LMI983082 LVT983063:LWE983082 MFP983063:MGA983082 MPL983063:MPW983082 MZH983063:MZS983082 NJD983063:NJO983082 NSZ983063:NTK983082 OCV983063:ODG983082 OMR983063:ONC983082 OWN983063:OWY983082 PGJ983063:PGU983082 PQF983063:PQQ983082 QAB983063:QAM983082 QJX983063:QKI983082 QTT983063:QUE983082 RDP983063:REA983082 RNL983063:RNW983082 RXH983063:RXS983082 SHD983063:SHO983082 SQZ983063:SRK983082 TAV983063:TBG983082 TKR983063:TLC983082 TUN983063:TUY983082 UEJ983063:UEU983082 UOF983063:UOQ983082 UYB983063:UYM983082 VHX983063:VII983082 VRT983063:VSE983082 WBP983063:WCA983082 WLL983063:WLW983082 WVH983063:WVS983082" xr:uid="{1D35EA29-ACE2-4DF7-BEEE-7DE20F05A67C}"/>
  </dataValidations>
  <printOptions horizontalCentered="1"/>
  <pageMargins left="0.24" right="0.15" top="0.56000000000000005" bottom="0.57999999999999996" header="0.23" footer="0.23622047244094491"/>
  <pageSetup paperSize="9" orientation="portrait" horizontalDpi="300" verticalDpi="300" r:id="rId1"/>
  <headerFooter alignWithMargins="0">
    <oddHeader xml:space="preserve">&amp;LCOMUNE: LANZO&amp;ROBIETTIVO DI PERFORMANCE ANNO:2016  </oddHeader>
  </headerFooter>
  <rowBreaks count="1" manualBreakCount="1">
    <brk id="87" max="16383"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15</vt:i4>
      </vt:variant>
    </vt:vector>
  </HeadingPairs>
  <TitlesOfParts>
    <vt:vector size="24" baseType="lpstr">
      <vt:lpstr>Schema Generale</vt:lpstr>
      <vt:lpstr>Anticorruzione- obiettivo 1</vt:lpstr>
      <vt:lpstr>OBJ_2 Smart Working</vt:lpstr>
      <vt:lpstr>obiettivo3</vt:lpstr>
      <vt:lpstr>Obj_4</vt:lpstr>
      <vt:lpstr>Obj_5</vt:lpstr>
      <vt:lpstr>Obj_6</vt:lpstr>
      <vt:lpstr>Obj_7</vt:lpstr>
      <vt:lpstr>Obj_8</vt:lpstr>
      <vt:lpstr>'Anticorruzione- obiettivo 1'!Area_stampa</vt:lpstr>
      <vt:lpstr>obiettivo3!Area_stampa</vt:lpstr>
      <vt:lpstr>'OBJ_2 Smart Working'!Area_stampa</vt:lpstr>
      <vt:lpstr>Obj_4!Area_stampa</vt:lpstr>
      <vt:lpstr>Obj_5!Area_stampa</vt:lpstr>
      <vt:lpstr>Obj_6!Area_stampa</vt:lpstr>
      <vt:lpstr>Obj_7!Area_stampa</vt:lpstr>
      <vt:lpstr>Obj_8!Area_stampa</vt:lpstr>
      <vt:lpstr>'Schema Generale'!Area_stampa</vt:lpstr>
      <vt:lpstr>'OBJ_2 Smart Working'!Titoli_stampa</vt:lpstr>
      <vt:lpstr>Obj_4!Titoli_stampa</vt:lpstr>
      <vt:lpstr>Obj_5!Titoli_stampa</vt:lpstr>
      <vt:lpstr>Obj_6!Titoli_stampa</vt:lpstr>
      <vt:lpstr>Obj_7!Titoli_stampa</vt:lpstr>
      <vt:lpstr>Obj_8!Titoli_stampa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Segreteria</cp:lastModifiedBy>
  <cp:lastPrinted>2020-07-22T14:01:27Z</cp:lastPrinted>
  <dcterms:created xsi:type="dcterms:W3CDTF">2006-09-16T00:00:00Z</dcterms:created>
  <dcterms:modified xsi:type="dcterms:W3CDTF">2021-06-18T08:57:02Z</dcterms:modified>
</cp:coreProperties>
</file>